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pavel.hanzl\Dropbox\@CGS\Gichigeny\Tabs\"/>
    </mc:Choice>
  </mc:AlternateContent>
  <xr:revisionPtr revIDLastSave="0" documentId="8_{89ED080F-8FFB-4E5D-BAB6-00C3B437FAA7}" xr6:coauthVersionLast="36" xr6:coauthVersionMax="36" xr10:uidLastSave="{00000000-0000-0000-0000-000000000000}"/>
  <bookViews>
    <workbookView xWindow="0" yWindow="0" windowWidth="28800" windowHeight="14025" firstSheet="1" activeTab="2" xr2:uid="{00000000-000D-0000-FFFF-FFFF00000000}"/>
  </bookViews>
  <sheets>
    <sheet name="PlotDat0" sheetId="1" state="hidden" r:id="rId1"/>
    <sheet name="D574" sheetId="2" r:id="rId2"/>
    <sheet name="P605" sheetId="3" r:id="rId3"/>
  </sheets>
  <definedNames>
    <definedName name="_xlnm._FilterDatabase" localSheetId="1" hidden="1">'D574'!$A$6:$AD$134</definedName>
    <definedName name="_gXY1">PlotDat0!$C$1:$D$27</definedName>
    <definedName name="ConcAgeTik1">PlotDat0!$E$2:$F$34</definedName>
    <definedName name="ConcAgeTik2">PlotDat0!$G$2:$H$34</definedName>
    <definedName name="ConcAgeTik3">PlotDat0!$I$2:$J$34</definedName>
    <definedName name="ConcAgeTik4">PlotDat0!$K$2:$L$34</definedName>
    <definedName name="ConcAgeTik5">PlotDat0!$M$2:$N$34</definedName>
    <definedName name="ConcAgeTik6">PlotDat0!$O$2:$P$34</definedName>
    <definedName name="ConcAgeTik7">PlotDat0!$Q$2:$R$34</definedName>
    <definedName name="ConcAgeTik8">PlotDat0!$S$2:$T$34</definedName>
    <definedName name="ConcAgeTikAge1">PlotDat0!$E$1</definedName>
    <definedName name="ConcAgeTikAge2">PlotDat0!$G$1</definedName>
    <definedName name="ConcAgeTikAge3">PlotDat0!$I$1</definedName>
    <definedName name="ConcAgeTikAge4">PlotDat0!$K$1</definedName>
    <definedName name="ConcAgeTikAge5">PlotDat0!$M$1</definedName>
    <definedName name="ConcAgeTikAge6">PlotDat0!$O$1</definedName>
    <definedName name="ConcAgeTikAge7">PlotDat0!$Q$1</definedName>
    <definedName name="ConcAgeTikAge8">PlotDat0!$S$1</definedName>
    <definedName name="Ellipse1_1">PlotDat0!$AA$1:$AB$33</definedName>
    <definedName name="Ellipse1_10">PlotDat0!$AS$1:$AT$33</definedName>
    <definedName name="Ellipse1_11">PlotDat0!$AU$1:$AV$33</definedName>
    <definedName name="Ellipse1_12">PlotDat0!$AW$1:$AX$33</definedName>
    <definedName name="Ellipse1_13">PlotDat0!$AY$1:$AZ$33</definedName>
    <definedName name="Ellipse1_14">PlotDat0!$BA$1:$BB$33</definedName>
    <definedName name="Ellipse1_15">PlotDat0!$BC$1:$BD$33</definedName>
    <definedName name="Ellipse1_16">PlotDat0!$BE$1:$BF$33</definedName>
    <definedName name="Ellipse1_17">PlotDat0!$BG$1:$BH$33</definedName>
    <definedName name="Ellipse1_18">PlotDat0!$BI$1:$BJ$33</definedName>
    <definedName name="Ellipse1_19">PlotDat0!$BK$1:$BL$33</definedName>
    <definedName name="Ellipse1_2">PlotDat0!$AC$1:$AD$33</definedName>
    <definedName name="Ellipse1_20">PlotDat0!$BM$1:$BN$33</definedName>
    <definedName name="Ellipse1_21">PlotDat0!$BO$1:$BP$33</definedName>
    <definedName name="Ellipse1_22">PlotDat0!$BQ$1:$BR$33</definedName>
    <definedName name="Ellipse1_23">PlotDat0!$BS$1:$BT$33</definedName>
    <definedName name="Ellipse1_24">PlotDat0!$BU$1:$BV$33</definedName>
    <definedName name="Ellipse1_25">PlotDat0!$BW$1:$BX$33</definedName>
    <definedName name="Ellipse1_26">PlotDat0!$BY$1:$BZ$33</definedName>
    <definedName name="Ellipse1_27">PlotDat0!$CA$1:$CB$33</definedName>
    <definedName name="Ellipse1_3">PlotDat0!$AE$1:$AF$33</definedName>
    <definedName name="Ellipse1_4">PlotDat0!$AG$1:$AH$33</definedName>
    <definedName name="Ellipse1_5">PlotDat0!$AI$1:$AJ$33</definedName>
    <definedName name="Ellipse1_6">PlotDat0!$AK$1:$AL$33</definedName>
    <definedName name="Ellipse1_7">PlotDat0!$AM$1:$AN$33</definedName>
    <definedName name="Ellipse1_8">PlotDat0!$AO$1:$AP$33</definedName>
    <definedName name="Ellipse1_9">PlotDat0!$AQ$1:$AR$33</definedName>
    <definedName name="Ellipse2_1">PlotDat0!$CC$1:$CD$33</definedName>
    <definedName name="Z_6A18AC68_510D_4983_ABA1_F1440A0A8699_.wvu.FilterData" localSheetId="1" hidden="1">'D574'!$A$6:$AD$134</definedName>
    <definedName name="Z_7B9A9419_3138_4D16_A516_2534FB212E77_.wvu.FilterData" localSheetId="1" hidden="1">'D574'!$A$6:$AD$134</definedName>
  </definedNames>
  <calcPr calcId="191029"/>
  <customWorkbookViews>
    <customWorkbookView name="Pavel Hanžl – osobní zobrazení" guid="{6A18AC68-510D-4983-ABA1-F1440A0A8699}" mergeInterval="0" personalView="1" maximized="1" xWindow="-8" yWindow="-8" windowWidth="1936" windowHeight="1176" activeSheetId="3"/>
    <customWorkbookView name="Jitka Mikova – osobní zobrazení" guid="{7B9A9419-3138-4D16-A516-2534FB212E77}" mergeInterval="0" personalView="1" maximized="1" xWindow="-9" yWindow="-9" windowWidth="1938" windowHeight="1050" activeSheetId="2"/>
  </customWorkbookViews>
</workbook>
</file>

<file path=xl/calcChain.xml><?xml version="1.0" encoding="utf-8"?>
<calcChain xmlns="http://schemas.openxmlformats.org/spreadsheetml/2006/main">
  <c r="AB81" i="3" l="1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</calcChain>
</file>

<file path=xl/sharedStrings.xml><?xml version="1.0" encoding="utf-8"?>
<sst xmlns="http://schemas.openxmlformats.org/spreadsheetml/2006/main" count="635" uniqueCount="380">
  <si>
    <t>Analysis</t>
  </si>
  <si>
    <t>Corrected isotope ratios</t>
  </si>
  <si>
    <t>Apparent ages (Ma)</t>
  </si>
  <si>
    <t>U, Th and Pb content (ppm)</t>
  </si>
  <si>
    <t>Discord.</t>
  </si>
  <si>
    <r>
      <rPr>
        <vertAlign val="superscript"/>
        <sz val="10"/>
        <rFont val="Times New Roman"/>
        <family val="1"/>
        <charset val="238"/>
      </rPr>
      <t>207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235</t>
    </r>
    <r>
      <rPr>
        <sz val="10"/>
        <rFont val="Times New Roman"/>
        <family val="1"/>
        <charset val="238"/>
      </rPr>
      <t>U</t>
    </r>
  </si>
  <si>
    <t>±2σ</t>
  </si>
  <si>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238</t>
    </r>
    <r>
      <rPr>
        <sz val="10"/>
        <rFont val="Times New Roman"/>
        <family val="1"/>
        <charset val="238"/>
      </rPr>
      <t>U</t>
    </r>
  </si>
  <si>
    <t>error corr.</t>
  </si>
  <si>
    <t>Approx U</t>
  </si>
  <si>
    <t>Approx Th</t>
  </si>
  <si>
    <t>Approx Pb</t>
  </si>
  <si>
    <t xml:space="preserve">Th/U </t>
  </si>
  <si>
    <t>%</t>
  </si>
  <si>
    <t>Laser ablation ICP-MS U–Pb zircon data (sample D574)</t>
  </si>
  <si>
    <t>Laser ablation ICP-MS U–Pb zircon data (sample P605)</t>
  </si>
  <si>
    <t>D574_094_3</t>
  </si>
  <si>
    <t>D574_002_2</t>
  </si>
  <si>
    <t>D574_059_1</t>
  </si>
  <si>
    <t>D574_094_2</t>
  </si>
  <si>
    <t>D574_037_2</t>
  </si>
  <si>
    <t>D574_054_2</t>
  </si>
  <si>
    <t>D574_063_2</t>
  </si>
  <si>
    <t>D574_038_2</t>
  </si>
  <si>
    <t>D574_048_1</t>
  </si>
  <si>
    <t>D574_087_2</t>
  </si>
  <si>
    <t>D574_052_1</t>
  </si>
  <si>
    <t>D574_065_2</t>
  </si>
  <si>
    <t>D574_073_1</t>
  </si>
  <si>
    <t>D574_080</t>
  </si>
  <si>
    <t>D574_018</t>
  </si>
  <si>
    <t>D574_069_2</t>
  </si>
  <si>
    <t>D574_060_2</t>
  </si>
  <si>
    <t>D574_026_2</t>
  </si>
  <si>
    <t>D574_019_2</t>
  </si>
  <si>
    <t>D574_052_2</t>
  </si>
  <si>
    <t>D574_016_2</t>
  </si>
  <si>
    <t>D574_027_3</t>
  </si>
  <si>
    <t>D574_044_2</t>
  </si>
  <si>
    <t>D574_087_1</t>
  </si>
  <si>
    <t>D574_014_2</t>
  </si>
  <si>
    <t>D574_013</t>
  </si>
  <si>
    <t>D574_031_2</t>
  </si>
  <si>
    <t>D574_024_2</t>
  </si>
  <si>
    <t>D574_020_3</t>
  </si>
  <si>
    <t>D574_088_2</t>
  </si>
  <si>
    <t>D574_015</t>
  </si>
  <si>
    <t>D574_005_2</t>
  </si>
  <si>
    <t>D574_033_2</t>
  </si>
  <si>
    <t>D574_023_2</t>
  </si>
  <si>
    <t>D574_001_2</t>
  </si>
  <si>
    <t>D574_035_2</t>
  </si>
  <si>
    <t>D574_077_2</t>
  </si>
  <si>
    <t>D574_025_2</t>
  </si>
  <si>
    <t>D574_009_2</t>
  </si>
  <si>
    <t>D574_085_1</t>
  </si>
  <si>
    <t>D574_039_2</t>
  </si>
  <si>
    <t>D574_048_2</t>
  </si>
  <si>
    <t>D574_063_1</t>
  </si>
  <si>
    <t>D574_076_1</t>
  </si>
  <si>
    <t>D574_011_2</t>
  </si>
  <si>
    <t>D574_049_2</t>
  </si>
  <si>
    <t>D574_083_2</t>
  </si>
  <si>
    <t>D574_008_1</t>
  </si>
  <si>
    <t>D574_069_1</t>
  </si>
  <si>
    <t>D574_059_2</t>
  </si>
  <si>
    <t>D574_037_1</t>
  </si>
  <si>
    <t>D574_081_2</t>
  </si>
  <si>
    <t>D574_026_1</t>
  </si>
  <si>
    <t>D574_002_1</t>
  </si>
  <si>
    <t>D574_056_2</t>
  </si>
  <si>
    <t>D574_071_2</t>
  </si>
  <si>
    <t>D574_014_1</t>
  </si>
  <si>
    <t>D574_017_1</t>
  </si>
  <si>
    <t>D574_028_2</t>
  </si>
  <si>
    <t>D574_047_1</t>
  </si>
  <si>
    <t>D574_075_1</t>
  </si>
  <si>
    <t>D574_044_1</t>
  </si>
  <si>
    <t>D574_067_2</t>
  </si>
  <si>
    <t>D574_064_1</t>
  </si>
  <si>
    <t>D574_032_2</t>
  </si>
  <si>
    <t>D574_091_2</t>
  </si>
  <si>
    <t>D574_012_2</t>
  </si>
  <si>
    <t>D574_090_2</t>
  </si>
  <si>
    <t>D574_043_2</t>
  </si>
  <si>
    <t>D574_062_1</t>
  </si>
  <si>
    <t>D574_079_2</t>
  </si>
  <si>
    <t>D574_054_1</t>
  </si>
  <si>
    <t>D574_043_1</t>
  </si>
  <si>
    <t>D574_019_1</t>
  </si>
  <si>
    <t>D574_095_2</t>
  </si>
  <si>
    <t>D574_022_2</t>
  </si>
  <si>
    <t>D574_008_2</t>
  </si>
  <si>
    <t>D574_006_2</t>
  </si>
  <si>
    <t>D574_020_2</t>
  </si>
  <si>
    <t>D574_017_2</t>
  </si>
  <si>
    <t>D574_011_1</t>
  </si>
  <si>
    <t>D574_034_2</t>
  </si>
  <si>
    <t>D574_041_2</t>
  </si>
  <si>
    <t>D574_009_1</t>
  </si>
  <si>
    <t>D574_064_2</t>
  </si>
  <si>
    <t>D574_020_1</t>
  </si>
  <si>
    <t>D574_056_1</t>
  </si>
  <si>
    <t>D574_094_1</t>
  </si>
  <si>
    <t>D574_067_1</t>
  </si>
  <si>
    <t>D574_091_1</t>
  </si>
  <si>
    <t>D574_003_2</t>
  </si>
  <si>
    <t>D574_030_1</t>
  </si>
  <si>
    <t>D574_073_2</t>
  </si>
  <si>
    <t>D574_028_1</t>
  </si>
  <si>
    <t>D574_051_1</t>
  </si>
  <si>
    <t>D574_057_1</t>
  </si>
  <si>
    <t>D574_070_2</t>
  </si>
  <si>
    <t>D574_074</t>
  </si>
  <si>
    <t>D574_042</t>
  </si>
  <si>
    <t>D574_092_1</t>
  </si>
  <si>
    <t>D574_088_1</t>
  </si>
  <si>
    <t>D574_070_1</t>
  </si>
  <si>
    <t>D574_005_1</t>
  </si>
  <si>
    <t>D574_060_1</t>
  </si>
  <si>
    <t>D574_024_1</t>
  </si>
  <si>
    <t>D574_068_1</t>
  </si>
  <si>
    <t>D574_025_1</t>
  </si>
  <si>
    <t>D574_078</t>
  </si>
  <si>
    <t>D574_032_1</t>
  </si>
  <si>
    <t>D574_061_2</t>
  </si>
  <si>
    <t>D574_001_1</t>
  </si>
  <si>
    <t>D574_095_1</t>
  </si>
  <si>
    <t>D574_035_1</t>
  </si>
  <si>
    <t>D574_082_1</t>
  </si>
  <si>
    <t>D574_050</t>
  </si>
  <si>
    <t>D574_082_2</t>
  </si>
  <si>
    <t>D574_090_1</t>
  </si>
  <si>
    <t>D574_072</t>
  </si>
  <si>
    <t>D574_031_1</t>
  </si>
  <si>
    <t>D574_079_1</t>
  </si>
  <si>
    <t>D574_075_2</t>
  </si>
  <si>
    <t>D574_038_1</t>
  </si>
  <si>
    <t>D574_030_2</t>
  </si>
  <si>
    <t>D574_029_3</t>
  </si>
  <si>
    <t>D574_041_1</t>
  </si>
  <si>
    <t>D574_057_2</t>
  </si>
  <si>
    <t>D574_034_1</t>
  </si>
  <si>
    <t>GJ-1_4</t>
  </si>
  <si>
    <t>GJ-1_5</t>
  </si>
  <si>
    <t>GJ-1_6</t>
  </si>
  <si>
    <t>GJ-1_7</t>
  </si>
  <si>
    <t>GJ-1_8</t>
  </si>
  <si>
    <t>GJ-1_9</t>
  </si>
  <si>
    <t>GJ-1_10</t>
  </si>
  <si>
    <t>GJ-1_11</t>
  </si>
  <si>
    <t>GJ-1_12</t>
  </si>
  <si>
    <t>GJ-1_14</t>
  </si>
  <si>
    <t>GJ-1_15</t>
  </si>
  <si>
    <t>GJ-1_16</t>
  </si>
  <si>
    <t>GJ-1_21</t>
  </si>
  <si>
    <t>GJ-1_23</t>
  </si>
  <si>
    <t>GJ-1_24</t>
  </si>
  <si>
    <t>GJ-1_25</t>
  </si>
  <si>
    <t>GJ-1_26</t>
  </si>
  <si>
    <t>PL_4</t>
  </si>
  <si>
    <t>PL_5</t>
  </si>
  <si>
    <t>PL_6</t>
  </si>
  <si>
    <t>PL_7</t>
  </si>
  <si>
    <t>PL_8</t>
  </si>
  <si>
    <t>PL_9</t>
  </si>
  <si>
    <t>PL_10</t>
  </si>
  <si>
    <t>PL_11</t>
  </si>
  <si>
    <t>PL_12</t>
  </si>
  <si>
    <t>PL_13</t>
  </si>
  <si>
    <t>PL_14</t>
  </si>
  <si>
    <t>PL_15</t>
  </si>
  <si>
    <t>PL_16</t>
  </si>
  <si>
    <t>PL_17</t>
  </si>
  <si>
    <t>PL_18</t>
  </si>
  <si>
    <t>PL_19</t>
  </si>
  <si>
    <t>PL_20</t>
  </si>
  <si>
    <t>PL_21</t>
  </si>
  <si>
    <t>PL_22</t>
  </si>
  <si>
    <t>PL_23</t>
  </si>
  <si>
    <t>PL_24</t>
  </si>
  <si>
    <t>PL_25</t>
  </si>
  <si>
    <t>PL_26</t>
  </si>
  <si>
    <t>PL_27</t>
  </si>
  <si>
    <t>PL_28</t>
  </si>
  <si>
    <t>PL_29</t>
  </si>
  <si>
    <t>PL_30</t>
  </si>
  <si>
    <t>PL_31</t>
  </si>
  <si>
    <t>PL_32</t>
  </si>
  <si>
    <t>Z_91500_1</t>
  </si>
  <si>
    <t>Z_91500_2</t>
  </si>
  <si>
    <t>Z_91500_3</t>
  </si>
  <si>
    <t>Z_91500_4</t>
  </si>
  <si>
    <t>Z_91500_5</t>
  </si>
  <si>
    <t>Z_91500_6</t>
  </si>
  <si>
    <t>Z_91500_7</t>
  </si>
  <si>
    <t>Z_91500_8</t>
  </si>
  <si>
    <t>Z_91500_9</t>
  </si>
  <si>
    <t>Z_91500_11</t>
  </si>
  <si>
    <t>Z_91500_12</t>
  </si>
  <si>
    <t>Z_91500_13</t>
  </si>
  <si>
    <t>Z_91500_14</t>
  </si>
  <si>
    <t>Z_91500_15</t>
  </si>
  <si>
    <t>Z_91500_16</t>
  </si>
  <si>
    <t>Z_91500_17</t>
  </si>
  <si>
    <t>Z_91500_18</t>
  </si>
  <si>
    <t>Z_91500_19</t>
  </si>
  <si>
    <t>Z_91500_20</t>
  </si>
  <si>
    <t>Z_91500_21</t>
  </si>
  <si>
    <t>Z_91500_22</t>
  </si>
  <si>
    <t>Z_91500_23</t>
  </si>
  <si>
    <t>Z_91500_24</t>
  </si>
  <si>
    <t>Z_91500_25</t>
  </si>
  <si>
    <t>Z_91500_26</t>
  </si>
  <si>
    <t>Z_91500_28</t>
  </si>
  <si>
    <t>Z_91500_29</t>
  </si>
  <si>
    <t>Z_91500_30</t>
  </si>
  <si>
    <t>Z_91500_31</t>
  </si>
  <si>
    <t>Z_91500_33</t>
  </si>
  <si>
    <t>Z_91500_34</t>
  </si>
  <si>
    <t>Z_91500_35</t>
  </si>
  <si>
    <t>Z_91500_36</t>
  </si>
  <si>
    <t>Z_91500_37</t>
  </si>
  <si>
    <t>Z_91500_39</t>
  </si>
  <si>
    <t>Z_91500_40</t>
  </si>
  <si>
    <t>Zircon natural reference materials</t>
  </si>
  <si>
    <t>P605_Z61_2</t>
  </si>
  <si>
    <t>P605_Z51_2</t>
  </si>
  <si>
    <t>P605_Z48</t>
  </si>
  <si>
    <t>P605_Z82</t>
  </si>
  <si>
    <t>P605_Z13_2</t>
  </si>
  <si>
    <t>P605_Z41</t>
  </si>
  <si>
    <t>P605_Z51_1</t>
  </si>
  <si>
    <t>P605_Z49_2</t>
  </si>
  <si>
    <t>P605_Z58</t>
  </si>
  <si>
    <t>P605_Z6_2</t>
  </si>
  <si>
    <t>P605_Z15_2</t>
  </si>
  <si>
    <t>P605_Z60_1</t>
  </si>
  <si>
    <t>P605_Z38</t>
  </si>
  <si>
    <t>P605_Z3_2</t>
  </si>
  <si>
    <t>P605_Z78</t>
  </si>
  <si>
    <t>P605_Z81_2</t>
  </si>
  <si>
    <t>P605_Z15_1</t>
  </si>
  <si>
    <t>P605_Z66_2</t>
  </si>
  <si>
    <t>P605_Z66_1</t>
  </si>
  <si>
    <t>P605_Z71_2</t>
  </si>
  <si>
    <t>P605_Z10</t>
  </si>
  <si>
    <t>P605_Z62</t>
  </si>
  <si>
    <t>P605_Z60_2</t>
  </si>
  <si>
    <t>P605_Z64</t>
  </si>
  <si>
    <t>P605_Z28</t>
  </si>
  <si>
    <t>P605_Z70</t>
  </si>
  <si>
    <t>P605_Z83</t>
  </si>
  <si>
    <t>P605_Z3_1</t>
  </si>
  <si>
    <t>P605_Z13_1</t>
  </si>
  <si>
    <t>P605_Z16</t>
  </si>
  <si>
    <t>P605_Z4</t>
  </si>
  <si>
    <t>P605_Z26</t>
  </si>
  <si>
    <t>P605_Z77</t>
  </si>
  <si>
    <t>P605_Z75</t>
  </si>
  <si>
    <t>P605_Z21</t>
  </si>
  <si>
    <t>P605_Z69</t>
  </si>
  <si>
    <t>P605_Z19</t>
  </si>
  <si>
    <t>P605_Z1</t>
  </si>
  <si>
    <t>P605_Z30</t>
  </si>
  <si>
    <t>P605_Z79</t>
  </si>
  <si>
    <t>P605_Z72</t>
  </si>
  <si>
    <t>P605_Z14</t>
  </si>
  <si>
    <t>P605_Z27</t>
  </si>
  <si>
    <t>P605_Z74</t>
  </si>
  <si>
    <t>P605_Z29</t>
  </si>
  <si>
    <t>P605_Z12</t>
  </si>
  <si>
    <t>P605_Z55</t>
  </si>
  <si>
    <t>P605_Z11</t>
  </si>
  <si>
    <t>P605_Z37_1</t>
  </si>
  <si>
    <t>P605_Z50_2</t>
  </si>
  <si>
    <t>P605_Z23</t>
  </si>
  <si>
    <t>P605_Z65</t>
  </si>
  <si>
    <t>P605_Z31</t>
  </si>
  <si>
    <t>P605_Z20</t>
  </si>
  <si>
    <t>P605_Z71_1</t>
  </si>
  <si>
    <t>P605_Z9</t>
  </si>
  <si>
    <t>P605_Z68</t>
  </si>
  <si>
    <t>P605_Z53</t>
  </si>
  <si>
    <t>P605_Z46</t>
  </si>
  <si>
    <t>P605_Z40_1</t>
  </si>
  <si>
    <t>P605_Z45</t>
  </si>
  <si>
    <t>P605_Z67</t>
  </si>
  <si>
    <t>P605_Z36</t>
  </si>
  <si>
    <t>P605_Z25</t>
  </si>
  <si>
    <t>P605_Z33</t>
  </si>
  <si>
    <t>P605_Z39</t>
  </si>
  <si>
    <t>P605_Z8_2</t>
  </si>
  <si>
    <t>P605_Z37_2</t>
  </si>
  <si>
    <t>P605_Z43</t>
  </si>
  <si>
    <t>P605_Z2_2</t>
  </si>
  <si>
    <t>P605_Z73</t>
  </si>
  <si>
    <t>P605_Z44</t>
  </si>
  <si>
    <t>P605_Z50_1</t>
  </si>
  <si>
    <t>P605_Z6_1</t>
  </si>
  <si>
    <t>P605_Z34</t>
  </si>
  <si>
    <t>P605_Z80</t>
  </si>
  <si>
    <t>GJ-1_3</t>
  </si>
  <si>
    <t>GJ-1_13</t>
  </si>
  <si>
    <t>Z_91500_10</t>
  </si>
  <si>
    <t>Z_91500_27</t>
  </si>
  <si>
    <t>Z_91500_32</t>
  </si>
  <si>
    <t>Z_91500_38</t>
  </si>
  <si>
    <t>D574_029_2</t>
  </si>
  <si>
    <t>D574_012_1</t>
  </si>
  <si>
    <r>
      <rPr>
        <vertAlign val="superscript"/>
        <sz val="10"/>
        <rFont val="Times New Roman"/>
        <family val="1"/>
        <charset val="238"/>
      </rPr>
      <t>207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235</t>
    </r>
    <r>
      <rPr>
        <sz val="10"/>
        <rFont val="Times New Roman"/>
        <family val="1"/>
        <charset val="238"/>
      </rPr>
      <t>U 2SE prop (Horstwood et al. 2016)</t>
    </r>
  </si>
  <si>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238</t>
    </r>
    <r>
      <rPr>
        <sz val="10"/>
        <rFont val="Times New Roman"/>
        <family val="1"/>
        <charset val="238"/>
      </rPr>
      <t>U 2SE prop (Horstwood et al. 2016)</t>
    </r>
  </si>
  <si>
    <r>
      <rPr>
        <vertAlign val="superscript"/>
        <sz val="10"/>
        <rFont val="Times New Roman"/>
        <family val="1"/>
        <charset val="238"/>
      </rPr>
      <t>238</t>
    </r>
    <r>
      <rPr>
        <sz val="10"/>
        <rFont val="Times New Roman"/>
        <family val="1"/>
        <charset val="238"/>
      </rPr>
      <t>U/</t>
    </r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</t>
    </r>
  </si>
  <si>
    <r>
      <rPr>
        <vertAlign val="superscript"/>
        <sz val="10"/>
        <rFont val="Times New Roman"/>
        <family val="1"/>
        <charset val="238"/>
      </rPr>
      <t>207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</t>
    </r>
  </si>
  <si>
    <t>±2σ prop</t>
  </si>
  <si>
    <t>Data for Wetherill plot</t>
  </si>
  <si>
    <t>Unused data for Tera-Wasserburg plot</t>
  </si>
  <si>
    <r>
      <t>Plešovice, U-Pb internal natural zircon reference material (338 ± 1 Ma; 2</t>
    </r>
    <r>
      <rPr>
        <sz val="10"/>
        <color theme="1"/>
        <rFont val="Symbol"/>
        <family val="1"/>
        <charset val="2"/>
      </rPr>
      <t>s</t>
    </r>
    <r>
      <rPr>
        <sz val="10"/>
        <color theme="1"/>
        <rFont val="Times New Roman"/>
        <family val="1"/>
        <charset val="238"/>
      </rPr>
      <t>)</t>
    </r>
  </si>
  <si>
    <r>
      <t>91500, U-Pb internal natural zircon reference material (1063 ± 2 Ma; 2</t>
    </r>
    <r>
      <rPr>
        <sz val="10"/>
        <color theme="1"/>
        <rFont val="Symbol"/>
        <family val="1"/>
        <charset val="2"/>
      </rPr>
      <t>s</t>
    </r>
    <r>
      <rPr>
        <sz val="10"/>
        <color theme="1"/>
        <rFont val="Times New Roman"/>
        <family val="1"/>
        <charset val="238"/>
      </rPr>
      <t>)</t>
    </r>
  </si>
  <si>
    <t>Plešovice, U-Pb internal natural zircon reference material (338 ± 1 Ma; 2s)</t>
  </si>
  <si>
    <t>91500, U-Pb internal natural zircon reference material (1063 ± 2 Ma; 2s)</t>
  </si>
  <si>
    <t>IsoLine</t>
  </si>
  <si>
    <t>ConcTikEll</t>
  </si>
  <si>
    <t>ConcBand</t>
  </si>
  <si>
    <t>ErrEll</t>
  </si>
  <si>
    <t>Source sheet</t>
  </si>
  <si>
    <t>D574</t>
  </si>
  <si>
    <t>Plot name</t>
  </si>
  <si>
    <t>Concordia0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</si>
  <si>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</si>
  <si>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</si>
  <si>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</si>
  <si>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</si>
  <si>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</si>
  <si>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</si>
  <si>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</si>
  <si>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</si>
  <si>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</si>
  <si>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</si>
  <si>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B140:F166</t>
  </si>
  <si>
    <t>Filled Symbols</t>
  </si>
  <si>
    <t>ConcAge</t>
  </si>
  <si>
    <t>ConcSwap</t>
  </si>
  <si>
    <t>1st Symbol-row</t>
  </si>
  <si>
    <t>GJ-1_1</t>
  </si>
  <si>
    <t>GJ-1_2</t>
  </si>
  <si>
    <t>GJ-1_17</t>
  </si>
  <si>
    <t>GJ-1_18</t>
  </si>
  <si>
    <t>GJ-1_19</t>
  </si>
  <si>
    <t>GJ-1_20</t>
  </si>
  <si>
    <t>GJ-1_22</t>
  </si>
  <si>
    <t>GJ-1_27</t>
  </si>
  <si>
    <r>
      <t>GJ-1, U-Pb internal natural zircon reference material (608 ± 2 Ma; 2</t>
    </r>
    <r>
      <rPr>
        <sz val="10"/>
        <color theme="1"/>
        <rFont val="Symbol"/>
        <family val="1"/>
        <charset val="2"/>
      </rPr>
      <t>s</t>
    </r>
    <r>
      <rPr>
        <sz val="10"/>
        <color theme="1"/>
        <rFont val="Times New Roman"/>
        <family val="1"/>
        <charset val="238"/>
      </rPr>
      <t>)</t>
    </r>
  </si>
  <si>
    <t>Z_91500_41</t>
  </si>
  <si>
    <t>Z_91500_42</t>
  </si>
  <si>
    <t>Z_91500_43</t>
  </si>
  <si>
    <t>Z_91500_44</t>
  </si>
  <si>
    <t>Z_91500_45</t>
  </si>
  <si>
    <t>Z_91500_46</t>
  </si>
  <si>
    <t>Z_91500_47</t>
  </si>
  <si>
    <t>Z_91500_48</t>
  </si>
  <si>
    <t>Z_91500_49</t>
  </si>
  <si>
    <t>Z_91500_50</t>
  </si>
  <si>
    <t>Z_91500_51</t>
  </si>
  <si>
    <t>Z_91500_52</t>
  </si>
  <si>
    <t>Z_91500_53</t>
  </si>
  <si>
    <t>Z_91500_54</t>
  </si>
  <si>
    <t>Z_91500_55</t>
  </si>
  <si>
    <t>Z_91500_56</t>
  </si>
  <si>
    <t>Z_91500_57</t>
  </si>
  <si>
    <t>Z_91500_58</t>
  </si>
  <si>
    <t>Z_91500_59</t>
  </si>
  <si>
    <t>Z_91500_60</t>
  </si>
  <si>
    <t>Z_91500_61</t>
  </si>
  <si>
    <t>Z_91500_62</t>
  </si>
  <si>
    <t>Z_91500_63</t>
  </si>
  <si>
    <t>GJ-1, U-Pb internal natural zircon reference material (610 ± 1 Ma; 2s)</t>
  </si>
  <si>
    <t>PL_1</t>
  </si>
  <si>
    <t>PL_2</t>
  </si>
  <si>
    <t>PL_3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</si>
</sst>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5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4"/>
      <name val="Calibri"/>
      <family val="2"/>
      <charset val="238"/>
    </font>
    <font>
      <b/>
      <sz val="11"/>
      <color indexed="13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7"/>
      <name val="Calibri"/>
      <family val="2"/>
      <charset val="238"/>
    </font>
    <font>
      <b/>
      <sz val="13"/>
      <color indexed="57"/>
      <name val="Calibri"/>
      <family val="2"/>
      <charset val="238"/>
    </font>
    <font>
      <b/>
      <sz val="11"/>
      <color indexed="5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3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8"/>
      <color indexed="54"/>
      <name val="Calibri Light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sz val="18"/>
      <color indexed="57"/>
      <name val="Calibri Light"/>
      <family val="2"/>
      <charset val="238"/>
    </font>
    <font>
      <b/>
      <sz val="11"/>
      <color indexed="52"/>
      <name val="Calibri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/>
    <xf numFmtId="0" fontId="6" fillId="0" borderId="0"/>
    <xf numFmtId="0" fontId="6" fillId="0" borderId="0"/>
    <xf numFmtId="0" fontId="10" fillId="0" borderId="0"/>
    <xf numFmtId="0" fontId="9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4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17" applyNumberFormat="0" applyAlignment="0" applyProtection="0"/>
    <xf numFmtId="0" fontId="22" fillId="20" borderId="0" applyNumberFormat="0" applyBorder="0" applyAlignment="0" applyProtection="0"/>
    <xf numFmtId="0" fontId="23" fillId="10" borderId="12" applyNumberFormat="0" applyAlignment="0" applyProtection="0"/>
    <xf numFmtId="0" fontId="21" fillId="16" borderId="17" applyNumberFormat="0" applyAlignment="0" applyProtection="0"/>
    <xf numFmtId="0" fontId="24" fillId="0" borderId="18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6" fillId="5" borderId="19" applyNumberFormat="0" applyFont="0" applyAlignment="0" applyProtection="0"/>
    <xf numFmtId="0" fontId="30" fillId="4" borderId="20" applyNumberFormat="0" applyAlignment="0" applyProtection="0"/>
    <xf numFmtId="0" fontId="11" fillId="5" borderId="19" applyNumberFormat="0" applyFont="0" applyAlignment="0" applyProtection="0"/>
    <xf numFmtId="0" fontId="31" fillId="0" borderId="21" applyNumberFormat="0" applyFill="0" applyAlignment="0" applyProtection="0"/>
    <xf numFmtId="0" fontId="17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23" fillId="3" borderId="12" applyNumberFormat="0" applyAlignment="0" applyProtection="0"/>
    <xf numFmtId="0" fontId="34" fillId="9" borderId="12" applyNumberFormat="0" applyAlignment="0" applyProtection="0"/>
    <xf numFmtId="0" fontId="30" fillId="9" borderId="20" applyNumberFormat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12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9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27" borderId="25" applyNumberFormat="0" applyAlignment="0" applyProtection="0"/>
    <xf numFmtId="0" fontId="43" fillId="28" borderId="26" applyNumberFormat="0" applyAlignment="0" applyProtection="0"/>
    <xf numFmtId="0" fontId="44" fillId="28" borderId="25" applyNumberFormat="0" applyAlignment="0" applyProtection="0"/>
    <xf numFmtId="0" fontId="45" fillId="0" borderId="27" applyNumberFormat="0" applyFill="0" applyAlignment="0" applyProtection="0"/>
    <xf numFmtId="0" fontId="46" fillId="29" borderId="28" applyNumberFormat="0" applyAlignment="0" applyProtection="0"/>
    <xf numFmtId="0" fontId="47" fillId="0" borderId="0" applyNumberFormat="0" applyFill="0" applyBorder="0" applyAlignment="0" applyProtection="0"/>
    <xf numFmtId="0" fontId="9" fillId="30" borderId="29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30" applyNumberFormat="0" applyFill="0" applyAlignment="0" applyProtection="0"/>
    <xf numFmtId="0" fontId="50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50" fillId="54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5" fontId="4" fillId="0" borderId="0" xfId="1" applyNumberFormat="1" applyFont="1" applyFill="1"/>
    <xf numFmtId="0" fontId="4" fillId="0" borderId="0" xfId="1" applyFont="1"/>
    <xf numFmtId="0" fontId="0" fillId="0" borderId="0" xfId="0" applyFill="1"/>
    <xf numFmtId="0" fontId="2" fillId="0" borderId="0" xfId="1" applyFont="1"/>
    <xf numFmtId="0" fontId="2" fillId="0" borderId="0" xfId="0" applyFont="1" applyFill="1"/>
    <xf numFmtId="0" fontId="8" fillId="0" borderId="0" xfId="0" applyFont="1"/>
    <xf numFmtId="0" fontId="2" fillId="0" borderId="0" xfId="0" applyFo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0" xfId="1" applyFont="1" applyFill="1"/>
    <xf numFmtId="2" fontId="4" fillId="0" borderId="0" xfId="2" applyNumberFormat="1" applyFont="1" applyFill="1" applyBorder="1"/>
    <xf numFmtId="166" fontId="2" fillId="0" borderId="0" xfId="0" applyNumberFormat="1" applyFont="1"/>
    <xf numFmtId="0" fontId="4" fillId="0" borderId="2" xfId="0" applyFont="1" applyBorder="1" applyAlignment="1">
      <alignment horizontal="center" vertical="center"/>
    </xf>
    <xf numFmtId="2" fontId="2" fillId="0" borderId="0" xfId="0" applyNumberFormat="1" applyFont="1" applyFill="1"/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5" fontId="4" fillId="0" borderId="3" xfId="3" applyNumberFormat="1" applyFont="1" applyFill="1" applyBorder="1" applyAlignment="1">
      <alignment horizontal="center" vertical="center"/>
    </xf>
    <xf numFmtId="164" fontId="4" fillId="0" borderId="3" xfId="3" applyNumberFormat="1" applyFont="1" applyFill="1" applyBorder="1" applyAlignment="1">
      <alignment horizontal="center" vertical="center"/>
    </xf>
    <xf numFmtId="165" fontId="4" fillId="0" borderId="3" xfId="3" applyNumberFormat="1" applyFont="1" applyFill="1" applyBorder="1" applyAlignment="1">
      <alignment horizontal="center" vertical="center"/>
    </xf>
    <xf numFmtId="164" fontId="4" fillId="0" borderId="3" xfId="3" applyNumberFormat="1" applyFont="1" applyFill="1" applyBorder="1" applyAlignment="1">
      <alignment horizontal="center" vertical="center"/>
    </xf>
    <xf numFmtId="165" fontId="4" fillId="0" borderId="3" xfId="3" applyNumberFormat="1" applyFont="1" applyFill="1" applyBorder="1" applyAlignment="1">
      <alignment horizontal="center" vertical="center"/>
    </xf>
    <xf numFmtId="2" fontId="4" fillId="0" borderId="3" xfId="3" applyNumberFormat="1" applyFont="1" applyFill="1" applyBorder="1" applyAlignment="1">
      <alignment horizontal="center" vertical="center"/>
    </xf>
    <xf numFmtId="164" fontId="4" fillId="0" borderId="6" xfId="3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4" fillId="0" borderId="7" xfId="3" applyNumberFormat="1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8" xfId="0" applyFont="1" applyFill="1" applyBorder="1"/>
    <xf numFmtId="0" fontId="1" fillId="0" borderId="0" xfId="1" applyFont="1" applyFill="1" applyAlignment="1"/>
    <xf numFmtId="0" fontId="1" fillId="0" borderId="0" xfId="1" applyFont="1" applyAlignmen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</cellXfs>
  <cellStyles count="128">
    <cellStyle name="20 % – Zvýraznění 1" xfId="105" builtinId="30" customBuiltin="1"/>
    <cellStyle name="20 % – Zvýraznění 2" xfId="109" builtinId="34" customBuiltin="1"/>
    <cellStyle name="20 % – Zvýraznění 3" xfId="113" builtinId="38" customBuiltin="1"/>
    <cellStyle name="20 % – Zvýraznění 4" xfId="117" builtinId="42" customBuiltin="1"/>
    <cellStyle name="20 % – Zvýraznění 5" xfId="121" builtinId="46" customBuiltin="1"/>
    <cellStyle name="20 % – Zvýraznění 6" xfId="125" builtinId="50" customBuiltin="1"/>
    <cellStyle name="20 % – Zvýraznění1 2" xfId="5" xr:uid="{00000000-0005-0000-0000-000001000000}"/>
    <cellStyle name="20 % – Zvýraznění2 2" xfId="6" xr:uid="{00000000-0005-0000-0000-000003000000}"/>
    <cellStyle name="20 % – Zvýraznění3 2" xfId="7" xr:uid="{00000000-0005-0000-0000-000005000000}"/>
    <cellStyle name="20 % – Zvýraznění4 2" xfId="8" xr:uid="{00000000-0005-0000-0000-000007000000}"/>
    <cellStyle name="20 % – Zvýraznění5 2" xfId="9" xr:uid="{00000000-0005-0000-0000-000009000000}"/>
    <cellStyle name="20 % – Zvýraznění6 2" xfId="10" xr:uid="{00000000-0005-0000-0000-00000B000000}"/>
    <cellStyle name="20% - Accent1" xfId="11" xr:uid="{00000000-0005-0000-0000-00000C000000}"/>
    <cellStyle name="20% - Accent2" xfId="12" xr:uid="{00000000-0005-0000-0000-00000D000000}"/>
    <cellStyle name="20% - Accent3" xfId="13" xr:uid="{00000000-0005-0000-0000-00000E000000}"/>
    <cellStyle name="20% - Accent4" xfId="14" xr:uid="{00000000-0005-0000-0000-00000F000000}"/>
    <cellStyle name="20% - Accent5" xfId="15" xr:uid="{00000000-0005-0000-0000-000010000000}"/>
    <cellStyle name="20% - Accent6" xfId="16" xr:uid="{00000000-0005-0000-0000-000011000000}"/>
    <cellStyle name="40 % – Zvýraznění 1" xfId="106" builtinId="31" customBuiltin="1"/>
    <cellStyle name="40 % – Zvýraznění 2" xfId="110" builtinId="35" customBuiltin="1"/>
    <cellStyle name="40 % – Zvýraznění 3" xfId="114" builtinId="39" customBuiltin="1"/>
    <cellStyle name="40 % – Zvýraznění 4" xfId="118" builtinId="43" customBuiltin="1"/>
    <cellStyle name="40 % – Zvýraznění 5" xfId="122" builtinId="47" customBuiltin="1"/>
    <cellStyle name="40 % – Zvýraznění 6" xfId="126" builtinId="51" customBuiltin="1"/>
    <cellStyle name="40 % – Zvýraznění1 2" xfId="17" xr:uid="{00000000-0005-0000-0000-000013000000}"/>
    <cellStyle name="40 % – Zvýraznění2 2" xfId="18" xr:uid="{00000000-0005-0000-0000-000015000000}"/>
    <cellStyle name="40 % – Zvýraznění3 2" xfId="19" xr:uid="{00000000-0005-0000-0000-000017000000}"/>
    <cellStyle name="40 % – Zvýraznění4 2" xfId="20" xr:uid="{00000000-0005-0000-0000-000019000000}"/>
    <cellStyle name="40 % – Zvýraznění5 2" xfId="21" xr:uid="{00000000-0005-0000-0000-00001B000000}"/>
    <cellStyle name="40 % – Zvýraznění6 2" xfId="22" xr:uid="{00000000-0005-0000-0000-00001D000000}"/>
    <cellStyle name="40% - Accent1" xfId="23" xr:uid="{00000000-0005-0000-0000-00001E000000}"/>
    <cellStyle name="40% - Accent2" xfId="24" xr:uid="{00000000-0005-0000-0000-00001F000000}"/>
    <cellStyle name="40% - Accent3" xfId="25" xr:uid="{00000000-0005-0000-0000-000020000000}"/>
    <cellStyle name="40% - Accent4" xfId="26" xr:uid="{00000000-0005-0000-0000-000021000000}"/>
    <cellStyle name="40% - Accent5" xfId="27" xr:uid="{00000000-0005-0000-0000-000022000000}"/>
    <cellStyle name="40% - Accent6" xfId="28" xr:uid="{00000000-0005-0000-0000-000023000000}"/>
    <cellStyle name="60 % – Zvýraznění 1" xfId="107" builtinId="32" customBuiltin="1"/>
    <cellStyle name="60 % – Zvýraznění 2" xfId="111" builtinId="36" customBuiltin="1"/>
    <cellStyle name="60 % – Zvýraznění 3" xfId="115" builtinId="40" customBuiltin="1"/>
    <cellStyle name="60 % – Zvýraznění 4" xfId="119" builtinId="44" customBuiltin="1"/>
    <cellStyle name="60 % – Zvýraznění 5" xfId="123" builtinId="48" customBuiltin="1"/>
    <cellStyle name="60 % – Zvýraznění 6" xfId="127" builtinId="52" customBuiltin="1"/>
    <cellStyle name="60 % – Zvýraznění1 2" xfId="29" xr:uid="{00000000-0005-0000-0000-000025000000}"/>
    <cellStyle name="60 % – Zvýraznění2 2" xfId="30" xr:uid="{00000000-0005-0000-0000-000027000000}"/>
    <cellStyle name="60 % – Zvýraznění3 2" xfId="31" xr:uid="{00000000-0005-0000-0000-000029000000}"/>
    <cellStyle name="60 % – Zvýraznění4 2" xfId="32" xr:uid="{00000000-0005-0000-0000-00002B000000}"/>
    <cellStyle name="60 % – Zvýraznění5 2" xfId="33" xr:uid="{00000000-0005-0000-0000-00002D000000}"/>
    <cellStyle name="60 % – Zvýraznění6 2" xfId="34" xr:uid="{00000000-0005-0000-0000-00002F000000}"/>
    <cellStyle name="60% - Accent1" xfId="35" xr:uid="{00000000-0005-0000-0000-000030000000}"/>
    <cellStyle name="60% - Accent2" xfId="36" xr:uid="{00000000-0005-0000-0000-000031000000}"/>
    <cellStyle name="60% - Accent3" xfId="37" xr:uid="{00000000-0005-0000-0000-000032000000}"/>
    <cellStyle name="60% - Accent4" xfId="38" xr:uid="{00000000-0005-0000-0000-000033000000}"/>
    <cellStyle name="60% - Accent5" xfId="39" xr:uid="{00000000-0005-0000-0000-000034000000}"/>
    <cellStyle name="60% - Accent6" xfId="40" xr:uid="{00000000-0005-0000-0000-000035000000}"/>
    <cellStyle name="Accent1" xfId="41" xr:uid="{00000000-0005-0000-0000-000036000000}"/>
    <cellStyle name="Accent2" xfId="42" xr:uid="{00000000-0005-0000-0000-000037000000}"/>
    <cellStyle name="Accent3" xfId="43" xr:uid="{00000000-0005-0000-0000-000038000000}"/>
    <cellStyle name="Accent4" xfId="44" xr:uid="{00000000-0005-0000-0000-000039000000}"/>
    <cellStyle name="Accent5" xfId="45" xr:uid="{00000000-0005-0000-0000-00003A000000}"/>
    <cellStyle name="Accent6" xfId="46" xr:uid="{00000000-0005-0000-0000-00003B000000}"/>
    <cellStyle name="Bad" xfId="47" xr:uid="{00000000-0005-0000-0000-00003C000000}"/>
    <cellStyle name="Calculation" xfId="48" xr:uid="{00000000-0005-0000-0000-00003D000000}"/>
    <cellStyle name="Celkem" xfId="103" builtinId="25" customBuiltin="1"/>
    <cellStyle name="Celkem 2" xfId="49" xr:uid="{00000000-0005-0000-0000-00003F000000}"/>
    <cellStyle name="Explanatory Text" xfId="50" xr:uid="{00000000-0005-0000-0000-000040000000}"/>
    <cellStyle name="Good" xfId="51" xr:uid="{00000000-0005-0000-0000-000041000000}"/>
    <cellStyle name="Heading 1" xfId="52" xr:uid="{00000000-0005-0000-0000-000042000000}"/>
    <cellStyle name="Heading 2" xfId="53" xr:uid="{00000000-0005-0000-0000-000043000000}"/>
    <cellStyle name="Heading 3" xfId="54" xr:uid="{00000000-0005-0000-0000-000044000000}"/>
    <cellStyle name="Heading 4" xfId="55" xr:uid="{00000000-0005-0000-0000-000045000000}"/>
    <cellStyle name="Check Cell" xfId="56" xr:uid="{00000000-0005-0000-0000-000046000000}"/>
    <cellStyle name="Chybně 2" xfId="57" xr:uid="{00000000-0005-0000-0000-000048000000}"/>
    <cellStyle name="Input" xfId="58" xr:uid="{00000000-0005-0000-0000-000049000000}"/>
    <cellStyle name="Kontrolní buňka" xfId="99" builtinId="23" customBuiltin="1"/>
    <cellStyle name="Kontrolní buňka 2" xfId="59" xr:uid="{00000000-0005-0000-0000-00004B000000}"/>
    <cellStyle name="Linked Cell" xfId="60" xr:uid="{00000000-0005-0000-0000-00004C000000}"/>
    <cellStyle name="Nadpis 1" xfId="88" builtinId="16" customBuiltin="1"/>
    <cellStyle name="Nadpis 1 2" xfId="61" xr:uid="{00000000-0005-0000-0000-00004E000000}"/>
    <cellStyle name="Nadpis 2" xfId="89" builtinId="17" customBuiltin="1"/>
    <cellStyle name="Nadpis 2 2" xfId="62" xr:uid="{00000000-0005-0000-0000-000050000000}"/>
    <cellStyle name="Nadpis 3" xfId="90" builtinId="18" customBuiltin="1"/>
    <cellStyle name="Nadpis 3 2" xfId="63" xr:uid="{00000000-0005-0000-0000-000052000000}"/>
    <cellStyle name="Nadpis 4" xfId="91" builtinId="19" customBuiltin="1"/>
    <cellStyle name="Nadpis 4 2" xfId="64" xr:uid="{00000000-0005-0000-0000-000054000000}"/>
    <cellStyle name="Název" xfId="87" builtinId="15" customBuiltin="1"/>
    <cellStyle name="Název 2" xfId="65" xr:uid="{00000000-0005-0000-0000-000056000000}"/>
    <cellStyle name="Neutral" xfId="66" xr:uid="{00000000-0005-0000-0000-000057000000}"/>
    <cellStyle name="Neutrální" xfId="94" builtinId="28" customBuiltin="1"/>
    <cellStyle name="Neutrální 2" xfId="67" xr:uid="{00000000-0005-0000-0000-000059000000}"/>
    <cellStyle name="Normální" xfId="0" builtinId="0"/>
    <cellStyle name="Normální 2" xfId="1" xr:uid="{00000000-0005-0000-0000-00005B000000}"/>
    <cellStyle name="Normální 2 2" xfId="4" xr:uid="{00000000-0005-0000-0000-00005C000000}"/>
    <cellStyle name="Normální 3" xfId="3" xr:uid="{00000000-0005-0000-0000-00005D000000}"/>
    <cellStyle name="normální_DC5621 Results all_test" xfId="2" xr:uid="{00000000-0005-0000-0000-00005E000000}"/>
    <cellStyle name="Note" xfId="68" xr:uid="{00000000-0005-0000-0000-00005F000000}"/>
    <cellStyle name="Output" xfId="69" xr:uid="{00000000-0005-0000-0000-000060000000}"/>
    <cellStyle name="Poznámka" xfId="101" builtinId="10" customBuiltin="1"/>
    <cellStyle name="Poznámka 2" xfId="70" xr:uid="{00000000-0005-0000-0000-000062000000}"/>
    <cellStyle name="Propojená buňka" xfId="98" builtinId="24" customBuiltin="1"/>
    <cellStyle name="Propojená buňka 2" xfId="71" xr:uid="{00000000-0005-0000-0000-000064000000}"/>
    <cellStyle name="Správně" xfId="92" builtinId="26" customBuiltin="1"/>
    <cellStyle name="Správně 2" xfId="72" xr:uid="{00000000-0005-0000-0000-000066000000}"/>
    <cellStyle name="Špatně" xfId="93" builtinId="27" customBuiltin="1"/>
    <cellStyle name="Text upozornění" xfId="100" builtinId="11" customBuiltin="1"/>
    <cellStyle name="Text upozornění 2" xfId="73" xr:uid="{00000000-0005-0000-0000-000068000000}"/>
    <cellStyle name="Title" xfId="74" xr:uid="{00000000-0005-0000-0000-000069000000}"/>
    <cellStyle name="Total" xfId="75" xr:uid="{00000000-0005-0000-0000-00006A000000}"/>
    <cellStyle name="Vstup" xfId="95" builtinId="20" customBuiltin="1"/>
    <cellStyle name="Vstup 2" xfId="76" xr:uid="{00000000-0005-0000-0000-00006C000000}"/>
    <cellStyle name="Výpočet" xfId="97" builtinId="22" customBuiltin="1"/>
    <cellStyle name="Výpočet 2" xfId="77" xr:uid="{00000000-0005-0000-0000-00006E000000}"/>
    <cellStyle name="Výstup" xfId="96" builtinId="21" customBuiltin="1"/>
    <cellStyle name="Výstup 2" xfId="78" xr:uid="{00000000-0005-0000-0000-000070000000}"/>
    <cellStyle name="Vysvětlující text" xfId="102" builtinId="53" customBuiltin="1"/>
    <cellStyle name="Vysvětlující text 2" xfId="79" xr:uid="{00000000-0005-0000-0000-000072000000}"/>
    <cellStyle name="Warning Text" xfId="80" xr:uid="{00000000-0005-0000-0000-000073000000}"/>
    <cellStyle name="Zvýraznění 1" xfId="104" builtinId="29" customBuiltin="1"/>
    <cellStyle name="Zvýraznění 1 2" xfId="81" xr:uid="{00000000-0005-0000-0000-000075000000}"/>
    <cellStyle name="Zvýraznění 2" xfId="108" builtinId="33" customBuiltin="1"/>
    <cellStyle name="Zvýraznění 2 2" xfId="82" xr:uid="{00000000-0005-0000-0000-000077000000}"/>
    <cellStyle name="Zvýraznění 3" xfId="112" builtinId="37" customBuiltin="1"/>
    <cellStyle name="Zvýraznění 3 2" xfId="83" xr:uid="{00000000-0005-0000-0000-000079000000}"/>
    <cellStyle name="Zvýraznění 4" xfId="116" builtinId="41" customBuiltin="1"/>
    <cellStyle name="Zvýraznění 4 2" xfId="84" xr:uid="{00000000-0005-0000-0000-00007B000000}"/>
    <cellStyle name="Zvýraznění 5" xfId="120" builtinId="45" customBuiltin="1"/>
    <cellStyle name="Zvýraznění 5 2" xfId="85" xr:uid="{00000000-0005-0000-0000-00007D000000}"/>
    <cellStyle name="Zvýraznění 6" xfId="124" builtinId="49" customBuiltin="1"/>
    <cellStyle name="Zvýraznění 6 2" xfId="86" xr:uid="{00000000-0005-0000-0000-00007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832B75B-E508-4206-906E-0A17BEB0F24D}" diskRevisions="1" revisionId="70" version="2">
  <header guid="{D832B75B-E508-4206-906E-0A17BEB0F24D}" dateTime="2023-06-16T14:29:06" maxSheetId="4" userName="Pavel Hanžl" r:id="rId3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6A18AC68_510D_4983_ABA1_F1440A0A8699_.wvu.FilterData" hidden="1" oldHidden="1">
    <formula>'D574'!$A$6:$AD$134</formula>
  </rdn>
  <rcv guid="{6A18AC68-510D-4983-ABA1-F1440A0A869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4"/>
  <sheetViews>
    <sheetView workbookViewId="0"/>
  </sheetViews>
  <sheetFormatPr defaultRowHeight="15" x14ac:dyDescent="0.25"/>
  <cols>
    <col min="1" max="1" width="13.7109375" style="47" bestFit="1" customWidth="1"/>
    <col min="2" max="2" width="10.28515625" style="48" bestFit="1" customWidth="1"/>
  </cols>
  <sheetData>
    <row r="1" spans="1:82" x14ac:dyDescent="0.25">
      <c r="A1" s="47" t="s">
        <v>325</v>
      </c>
      <c r="B1" s="48" t="s">
        <v>326</v>
      </c>
      <c r="C1">
        <v>0.83299999999999996</v>
      </c>
      <c r="D1">
        <v>9.9099999999999994E-2</v>
      </c>
      <c r="E1">
        <v>590</v>
      </c>
      <c r="G1">
        <v>595</v>
      </c>
      <c r="I1">
        <v>600</v>
      </c>
      <c r="K1">
        <v>605</v>
      </c>
      <c r="M1">
        <v>610</v>
      </c>
      <c r="O1">
        <v>615</v>
      </c>
      <c r="Q1">
        <v>620</v>
      </c>
      <c r="S1">
        <v>625</v>
      </c>
      <c r="U1">
        <v>0.78438740635470794</v>
      </c>
      <c r="V1">
        <v>9.5500000000000002E-2</v>
      </c>
      <c r="W1">
        <v>0.78617984434874455</v>
      </c>
      <c r="X1">
        <v>9.5500000000000002E-2</v>
      </c>
      <c r="Y1">
        <v>0.7879353171386505</v>
      </c>
      <c r="Z1">
        <v>9.5842802650044634E-2</v>
      </c>
      <c r="AA1">
        <v>0.86237294237969664</v>
      </c>
      <c r="AB1">
        <v>9.972448382975016E-2</v>
      </c>
      <c r="AC1">
        <v>0.86137293527676484</v>
      </c>
      <c r="AD1">
        <v>9.9882484131503621E-2</v>
      </c>
      <c r="AE1">
        <v>0.84547745344764569</v>
      </c>
      <c r="AF1">
        <v>9.9325053066028429E-2</v>
      </c>
      <c r="AG1">
        <v>0.84847746394089607</v>
      </c>
      <c r="AH1">
        <v>9.9447186366101462E-2</v>
      </c>
      <c r="AI1">
        <v>0.83892521273549503</v>
      </c>
      <c r="AJ1">
        <v>9.9193914221094456E-2</v>
      </c>
      <c r="AK1">
        <v>0.86382069563633024</v>
      </c>
      <c r="AL1">
        <v>9.9369966482563729E-2</v>
      </c>
      <c r="AM1">
        <v>0.85392519598457872</v>
      </c>
      <c r="AN1">
        <v>9.9658771434712995E-2</v>
      </c>
      <c r="AO1">
        <v>0.84992520575944464</v>
      </c>
      <c r="AP1">
        <v>9.9492427181395823E-2</v>
      </c>
      <c r="AQ1">
        <v>0.84692520421484296</v>
      </c>
      <c r="AR1">
        <v>9.9569223756341821E-2</v>
      </c>
      <c r="AS1">
        <v>0.84014906566862424</v>
      </c>
      <c r="AT1">
        <v>9.9334865394303487E-2</v>
      </c>
      <c r="AU1">
        <v>0.85582065623011949</v>
      </c>
      <c r="AV1">
        <v>9.995041278539335E-2</v>
      </c>
      <c r="AW1">
        <v>0.85861169101152712</v>
      </c>
      <c r="AX1">
        <v>9.9321163111388736E-2</v>
      </c>
      <c r="AY1">
        <v>0.85337295127615198</v>
      </c>
      <c r="AZ1">
        <v>9.8883350053237687E-2</v>
      </c>
      <c r="BA1">
        <v>0.84770133768183942</v>
      </c>
      <c r="BB1">
        <v>9.8256120703863109E-2</v>
      </c>
      <c r="BC1">
        <v>0.84347745403579177</v>
      </c>
      <c r="BD1">
        <v>9.9524349267620049E-2</v>
      </c>
      <c r="BE1">
        <v>0.84547745393754969</v>
      </c>
      <c r="BF1">
        <v>9.9416145540976081E-2</v>
      </c>
      <c r="BG1">
        <v>0.84670132238107576</v>
      </c>
      <c r="BH1">
        <v>9.9141705833196744E-2</v>
      </c>
      <c r="BI1">
        <v>0.84247745242620586</v>
      </c>
      <c r="BJ1">
        <v>9.9053382230576706E-2</v>
      </c>
      <c r="BK1">
        <v>0.84882066561430791</v>
      </c>
      <c r="BL1">
        <v>9.9786019155614802E-2</v>
      </c>
      <c r="BM1">
        <v>0.84492520876223998</v>
      </c>
      <c r="BN1">
        <v>9.9095596056054377E-2</v>
      </c>
      <c r="BO1">
        <v>0.85049231570369732</v>
      </c>
      <c r="BP1">
        <v>9.9109621519327673E-2</v>
      </c>
      <c r="BQ1">
        <v>0.86259683298553924</v>
      </c>
      <c r="BR1">
        <v>9.8718089081015412E-2</v>
      </c>
      <c r="BS1">
        <v>0.84170133289168181</v>
      </c>
      <c r="BT1">
        <v>9.9486459807033453E-2</v>
      </c>
      <c r="BU1">
        <v>0.86404457471465168</v>
      </c>
      <c r="BV1">
        <v>9.9444583023370725E-2</v>
      </c>
      <c r="BW1">
        <v>0.86349232049443869</v>
      </c>
      <c r="BX1">
        <v>9.9537447911847252E-2</v>
      </c>
      <c r="BY1">
        <v>0.85982070295792234</v>
      </c>
      <c r="BZ1">
        <v>9.9740075467414632E-2</v>
      </c>
      <c r="CA1">
        <v>0.85114908639025078</v>
      </c>
      <c r="CB1">
        <v>9.938230778549384E-2</v>
      </c>
      <c r="CC1">
        <v>0.82886828322895978</v>
      </c>
      <c r="CD1">
        <v>9.8999088703957572E-2</v>
      </c>
    </row>
    <row r="2" spans="1:82" x14ac:dyDescent="0.25">
      <c r="A2" s="47" t="s">
        <v>327</v>
      </c>
      <c r="B2" s="48" t="s">
        <v>328</v>
      </c>
      <c r="C2">
        <v>0.83199999999999996</v>
      </c>
      <c r="D2">
        <v>9.9199999999999997E-2</v>
      </c>
      <c r="E2">
        <v>0.78966453341064835</v>
      </c>
      <c r="F2">
        <v>9.5842802650044634E-2</v>
      </c>
      <c r="G2">
        <v>0.7985137494696023</v>
      </c>
      <c r="H2">
        <v>9.6693095435393284E-2</v>
      </c>
      <c r="I2">
        <v>0.80740672144287473</v>
      </c>
      <c r="J2">
        <v>9.754404798491545E-2</v>
      </c>
      <c r="K2">
        <v>0.81634366568575989</v>
      </c>
      <c r="L2">
        <v>9.8395660812550315E-2</v>
      </c>
      <c r="M2">
        <v>0.82532479962334016</v>
      </c>
      <c r="N2">
        <v>9.9247934424589124E-2</v>
      </c>
      <c r="O2">
        <v>0.83435034175577327</v>
      </c>
      <c r="P2">
        <v>0.1001008693397889</v>
      </c>
      <c r="Q2">
        <v>0.84342051166360887</v>
      </c>
      <c r="R2">
        <v>0.10095446606925895</v>
      </c>
      <c r="S2">
        <v>0.85253553001313032</v>
      </c>
      <c r="T2">
        <v>0.10180872512651806</v>
      </c>
      <c r="U2">
        <v>0.78438740635470716</v>
      </c>
      <c r="V2">
        <v>9.5499999999999918E-2</v>
      </c>
      <c r="W2">
        <v>0.78669987813142495</v>
      </c>
      <c r="X2">
        <v>9.5550165899416645E-2</v>
      </c>
      <c r="Y2">
        <v>0.79676127038974132</v>
      </c>
      <c r="Z2">
        <v>9.6693095435393284E-2</v>
      </c>
      <c r="AA2">
        <v>0.86180193155781182</v>
      </c>
      <c r="AB2">
        <v>0.10002376444327445</v>
      </c>
      <c r="AC2">
        <v>0.86080081735314073</v>
      </c>
      <c r="AD2">
        <v>0.10020184998970272</v>
      </c>
      <c r="AE2">
        <v>0.8450018642827728</v>
      </c>
      <c r="AF2">
        <v>9.958704107354141E-2</v>
      </c>
      <c r="AG2">
        <v>0.84800428419085372</v>
      </c>
      <c r="AH2">
        <v>9.9724868391872168E-2</v>
      </c>
      <c r="AI2">
        <v>0.83840563353232544</v>
      </c>
      <c r="AJ2">
        <v>9.9498269810240736E-2</v>
      </c>
      <c r="AK2">
        <v>0.86320362344686052</v>
      </c>
      <c r="AL2">
        <v>9.9674250504452888E-2</v>
      </c>
      <c r="AM2">
        <v>0.85340157051063104</v>
      </c>
      <c r="AN2">
        <v>9.990219101386151E-2</v>
      </c>
      <c r="AO2">
        <v>0.84940346132045319</v>
      </c>
      <c r="AP2">
        <v>9.9785692715925106E-2</v>
      </c>
      <c r="AQ2">
        <v>0.84640311251636136</v>
      </c>
      <c r="AR2">
        <v>9.9831709866898627E-2</v>
      </c>
      <c r="AS2">
        <v>0.83960118680353479</v>
      </c>
      <c r="AT2">
        <v>9.9633146219383045E-2</v>
      </c>
      <c r="AU2">
        <v>0.85519794708380503</v>
      </c>
      <c r="AV2">
        <v>0.10035630183523304</v>
      </c>
      <c r="AW2">
        <v>0.85780811084403108</v>
      </c>
      <c r="AX2">
        <v>9.9710569434238269E-2</v>
      </c>
      <c r="AY2">
        <v>0.852803668866839</v>
      </c>
      <c r="AZ2">
        <v>9.9250617454940751E-2</v>
      </c>
      <c r="BA2">
        <v>0.84720468219913114</v>
      </c>
      <c r="BB2">
        <v>9.853332790948971E-2</v>
      </c>
      <c r="BC2">
        <v>0.84300197004484123</v>
      </c>
      <c r="BD2">
        <v>9.978724781985647E-2</v>
      </c>
      <c r="BE2">
        <v>0.84500195222985752</v>
      </c>
      <c r="BF2">
        <v>9.9678892537191921E-2</v>
      </c>
      <c r="BG2">
        <v>0.8462013273511968</v>
      </c>
      <c r="BH2">
        <v>9.9423147831947695E-2</v>
      </c>
      <c r="BI2">
        <v>0.84200168543613041</v>
      </c>
      <c r="BJ2">
        <v>9.9313769225182938E-2</v>
      </c>
      <c r="BK2">
        <v>0.84819901294306788</v>
      </c>
      <c r="BL2">
        <v>0.10009713358602908</v>
      </c>
      <c r="BM2">
        <v>0.84440423367080486</v>
      </c>
      <c r="BN2">
        <v>9.9419176514979127E-2</v>
      </c>
      <c r="BO2">
        <v>0.84980433716513437</v>
      </c>
      <c r="BP2">
        <v>9.9517949864511054E-2</v>
      </c>
      <c r="BQ2">
        <v>0.86200656016233812</v>
      </c>
      <c r="BR2">
        <v>9.904545195296631E-2</v>
      </c>
      <c r="BS2">
        <v>0.84120333255743907</v>
      </c>
      <c r="BT2">
        <v>9.9755455532742635E-2</v>
      </c>
      <c r="BU2">
        <v>0.86340528919432435</v>
      </c>
      <c r="BV2">
        <v>9.9758864191391294E-2</v>
      </c>
      <c r="BW2">
        <v>0.86280553919579828</v>
      </c>
      <c r="BX2">
        <v>9.9844523264338264E-2</v>
      </c>
      <c r="BY2">
        <v>0.8592055156988011</v>
      </c>
      <c r="BZ2">
        <v>0.10008549106307307</v>
      </c>
      <c r="CA2">
        <v>0.85060605696103209</v>
      </c>
      <c r="CB2">
        <v>9.9711179476163717E-2</v>
      </c>
      <c r="CC2">
        <v>0.82873856602610962</v>
      </c>
      <c r="CD2">
        <v>9.9070479346580531E-2</v>
      </c>
    </row>
    <row r="3" spans="1:82" x14ac:dyDescent="0.25">
      <c r="A3" s="47" t="s">
        <v>329</v>
      </c>
      <c r="B3" s="49">
        <v>1</v>
      </c>
      <c r="C3">
        <v>0.82099999999999995</v>
      </c>
      <c r="D3">
        <v>9.8849999999999993E-2</v>
      </c>
      <c r="E3">
        <v>0.78963130700485973</v>
      </c>
      <c r="F3">
        <v>9.5868426127568407E-2</v>
      </c>
      <c r="G3">
        <v>0.79848007607548355</v>
      </c>
      <c r="H3">
        <v>9.6718956111441726E-2</v>
      </c>
      <c r="I3">
        <v>0.80737259745706536</v>
      </c>
      <c r="J3">
        <v>9.7570146212158607E-2</v>
      </c>
      <c r="K3">
        <v>0.81630908748021658</v>
      </c>
      <c r="L3">
        <v>9.8421996942051143E-2</v>
      </c>
      <c r="M3">
        <v>0.82528976354518035</v>
      </c>
      <c r="N3">
        <v>9.9274508813850207E-2</v>
      </c>
      <c r="O3">
        <v>0.83431484412711898</v>
      </c>
      <c r="P3">
        <v>0.10012768234068341</v>
      </c>
      <c r="Q3">
        <v>0.84338454878142843</v>
      </c>
      <c r="R3">
        <v>0.10098151803607737</v>
      </c>
      <c r="S3">
        <v>0.85249909814908009</v>
      </c>
      <c r="T3">
        <v>0.10183601641395701</v>
      </c>
      <c r="U3">
        <v>0.78669987813142495</v>
      </c>
      <c r="V3">
        <v>9.5723498399099549E-2</v>
      </c>
      <c r="W3">
        <v>0.78901534674935503</v>
      </c>
      <c r="X3">
        <v>9.5773287659181153E-2</v>
      </c>
      <c r="Y3">
        <v>0.80563079202389631</v>
      </c>
      <c r="Z3">
        <v>9.754404798491545E-2</v>
      </c>
      <c r="AA3">
        <v>0.86012407865846952</v>
      </c>
      <c r="AB3">
        <v>0.10028754530729678</v>
      </c>
      <c r="AC3">
        <v>0.85912190017031997</v>
      </c>
      <c r="AD3">
        <v>0.10048271531464149</v>
      </c>
      <c r="AE3">
        <v>0.84360389693391347</v>
      </c>
      <c r="AF3">
        <v>9.9820705005935581E-2</v>
      </c>
      <c r="AG3">
        <v>0.84660863326111435</v>
      </c>
      <c r="AH3">
        <v>9.9982380019692826E-2</v>
      </c>
      <c r="AI3">
        <v>0.8368713006409586</v>
      </c>
      <c r="AJ3">
        <v>9.9783477170012388E-2</v>
      </c>
      <c r="AK3">
        <v>0.86138741350752157</v>
      </c>
      <c r="AL3">
        <v>9.9944937569741238E-2</v>
      </c>
      <c r="AM3">
        <v>0.8518633474881312</v>
      </c>
      <c r="AN3">
        <v>0.10011093989830189</v>
      </c>
      <c r="AO3">
        <v>0.84786704667014845</v>
      </c>
      <c r="AP3">
        <v>0.10005260746392228</v>
      </c>
      <c r="AQ3">
        <v>0.84486636401091197</v>
      </c>
      <c r="AR3">
        <v>0.10006607677761814</v>
      </c>
      <c r="AS3">
        <v>0.83799260980850954</v>
      </c>
      <c r="AT3">
        <v>9.9895566758566146E-2</v>
      </c>
      <c r="AU3">
        <v>0.85337631832707017</v>
      </c>
      <c r="AV3">
        <v>0.10071391191008691</v>
      </c>
      <c r="AW3">
        <v>0.85543629786225106</v>
      </c>
      <c r="AX3">
        <v>0.1000688260283026</v>
      </c>
      <c r="AY3">
        <v>0.85112747761625707</v>
      </c>
      <c r="AZ3">
        <v>9.958903904880155E-2</v>
      </c>
      <c r="BA3">
        <v>0.84573942491445897</v>
      </c>
      <c r="BB3">
        <v>9.8790039622648373E-2</v>
      </c>
      <c r="BC3">
        <v>0.8416041038055273</v>
      </c>
      <c r="BD3">
        <v>0.10002219864622108</v>
      </c>
      <c r="BE3">
        <v>0.84360406895842177</v>
      </c>
      <c r="BF3">
        <v>9.9913628601971116E-2</v>
      </c>
      <c r="BG3">
        <v>0.84473285944427856</v>
      </c>
      <c r="BH3">
        <v>9.9672956721143527E-2</v>
      </c>
      <c r="BI3">
        <v>0.8406035471350447</v>
      </c>
      <c r="BJ3">
        <v>9.9545189291184041E-2</v>
      </c>
      <c r="BK3">
        <v>0.8463783997010339</v>
      </c>
      <c r="BL3">
        <v>0.10035839990017315</v>
      </c>
      <c r="BM3">
        <v>0.84286855868706556</v>
      </c>
      <c r="BN3">
        <v>9.9718962367671429E-2</v>
      </c>
      <c r="BO3">
        <v>0.84777884746781251</v>
      </c>
      <c r="BP3">
        <v>9.9891001911193489E-2</v>
      </c>
      <c r="BQ3">
        <v>0.86026315205997117</v>
      </c>
      <c r="BR3">
        <v>9.935185341225769E-2</v>
      </c>
      <c r="BS3">
        <v>0.83973678228720572</v>
      </c>
      <c r="BT3">
        <v>9.9999262469912198E-2</v>
      </c>
      <c r="BU3">
        <v>0.86152068658335457</v>
      </c>
      <c r="BV3">
        <v>0.10004398263411265</v>
      </c>
      <c r="BW3">
        <v>0.86078120054503449</v>
      </c>
      <c r="BX3">
        <v>0.10011914406139487</v>
      </c>
      <c r="BY3">
        <v>0.85739111797162981</v>
      </c>
      <c r="BZ3">
        <v>0.10040456362160544</v>
      </c>
      <c r="CA3">
        <v>0.84900214224445614</v>
      </c>
      <c r="CB3">
        <v>0.10002040682623736</v>
      </c>
      <c r="CC3">
        <v>0.82835684018180566</v>
      </c>
      <c r="CD3">
        <v>9.9134860701511646E-2</v>
      </c>
    </row>
    <row r="4" spans="1:82" x14ac:dyDescent="0.25">
      <c r="A4" s="47" t="s">
        <v>330</v>
      </c>
      <c r="B4" s="49">
        <v>83</v>
      </c>
      <c r="C4">
        <v>0.82399999999999995</v>
      </c>
      <c r="D4">
        <v>9.9199999999999997E-2</v>
      </c>
      <c r="E4">
        <v>0.78953290465963477</v>
      </c>
      <c r="F4">
        <v>9.5893064909220768E-2</v>
      </c>
      <c r="G4">
        <v>0.79838034994277907</v>
      </c>
      <c r="H4">
        <v>9.6743822976212465E-2</v>
      </c>
      <c r="I4">
        <v>0.80727153686527509</v>
      </c>
      <c r="J4">
        <v>9.7595241499164861E-2</v>
      </c>
      <c r="K4">
        <v>0.81620668168463373</v>
      </c>
      <c r="L4">
        <v>9.8447320990799003E-2</v>
      </c>
      <c r="M4">
        <v>0.82518600172753609</v>
      </c>
      <c r="N4">
        <v>9.9300061964235076E-2</v>
      </c>
      <c r="O4">
        <v>0.8342097153951179</v>
      </c>
      <c r="P4">
        <v>0.10015346493299045</v>
      </c>
      <c r="Q4">
        <v>0.84327804216828128</v>
      </c>
      <c r="R4">
        <v>0.10100753041098187</v>
      </c>
      <c r="S4">
        <v>0.85239120261303369</v>
      </c>
      <c r="T4">
        <v>0.1018622589125248</v>
      </c>
      <c r="U4">
        <v>0.78901534674935503</v>
      </c>
      <c r="V4">
        <v>9.5947042395218451E-2</v>
      </c>
      <c r="W4">
        <v>0.7913338160922454</v>
      </c>
      <c r="X4">
        <v>9.5996454860196451E-2</v>
      </c>
      <c r="Y4">
        <v>0.81454409711182141</v>
      </c>
      <c r="Z4">
        <v>9.8395660810538743E-2</v>
      </c>
      <c r="AA4">
        <v>0.8574038626276409</v>
      </c>
      <c r="AB4">
        <v>0.10050568947114276</v>
      </c>
      <c r="AC4">
        <v>0.85640070357409059</v>
      </c>
      <c r="AD4">
        <v>0.10071428660939363</v>
      </c>
      <c r="AE4">
        <v>0.84133727450229534</v>
      </c>
      <c r="AF4">
        <v>0.10001706528932928</v>
      </c>
      <c r="AG4">
        <v>0.84434414523421808</v>
      </c>
      <c r="AH4">
        <v>0.10020982522212045</v>
      </c>
      <c r="AI4">
        <v>0.83438117761394581</v>
      </c>
      <c r="AJ4">
        <v>0.10003857594151953</v>
      </c>
      <c r="AK4">
        <v>0.85844186174774006</v>
      </c>
      <c r="AL4">
        <v>0.10017162532631284</v>
      </c>
      <c r="AM4">
        <v>0.84936963996518833</v>
      </c>
      <c r="AN4">
        <v>0.10027699598547278</v>
      </c>
      <c r="AO4">
        <v>0.84537500536191035</v>
      </c>
      <c r="AP4">
        <v>0.10028291404130935</v>
      </c>
      <c r="AQ4">
        <v>0.84237401508174092</v>
      </c>
      <c r="AR4">
        <v>0.10026331789955589</v>
      </c>
      <c r="AS4">
        <v>0.83538515139536673</v>
      </c>
      <c r="AT4">
        <v>0.10011204233769912</v>
      </c>
      <c r="AU4">
        <v>0.85042577413145526</v>
      </c>
      <c r="AV4">
        <v>0.10100950025532837</v>
      </c>
      <c r="AW4">
        <v>0.85158739950894902</v>
      </c>
      <c r="AX4">
        <v>0.10038216529358444</v>
      </c>
      <c r="AY4">
        <v>0.84840879261414703</v>
      </c>
      <c r="AZ4">
        <v>9.9885609482757057E-2</v>
      </c>
      <c r="BA4">
        <v>0.84336187484354697</v>
      </c>
      <c r="BB4">
        <v>9.9016390556167969E-2</v>
      </c>
      <c r="BC4">
        <v>0.83933757453349445</v>
      </c>
      <c r="BD4">
        <v>0.10022017271821862</v>
      </c>
      <c r="BE4">
        <v>0.84133752399342177</v>
      </c>
      <c r="BF4">
        <v>0.10011133295998571</v>
      </c>
      <c r="BG4">
        <v>0.84235235105845752</v>
      </c>
      <c r="BH4">
        <v>9.9881532485266863E-2</v>
      </c>
      <c r="BI4">
        <v>0.83833676719377448</v>
      </c>
      <c r="BJ4">
        <v>9.9738749085225467E-2</v>
      </c>
      <c r="BK4">
        <v>0.84342879103408541</v>
      </c>
      <c r="BL4">
        <v>0.1005597777801143</v>
      </c>
      <c r="BM4">
        <v>0.84037719893943064</v>
      </c>
      <c r="BN4">
        <v>9.9983433011934145E-2</v>
      </c>
      <c r="BO4">
        <v>0.84449368504489197</v>
      </c>
      <c r="BP4">
        <v>0.10021444147843096</v>
      </c>
      <c r="BQ4">
        <v>0.85743360687409786</v>
      </c>
      <c r="BR4">
        <v>9.9625518622640907E-2</v>
      </c>
      <c r="BS4">
        <v>0.83735804078541587</v>
      </c>
      <c r="BT4">
        <v>0.10020851125467524</v>
      </c>
      <c r="BU4">
        <v>0.85846319110318481</v>
      </c>
      <c r="BV4">
        <v>0.10028898140967726</v>
      </c>
      <c r="BW4">
        <v>0.85749709874123414</v>
      </c>
      <c r="BX4">
        <v>0.10035075677979528</v>
      </c>
      <c r="BY4">
        <v>0.85444723606353756</v>
      </c>
      <c r="BZ4">
        <v>0.10068503136352527</v>
      </c>
      <c r="CA4">
        <v>0.84639897978359502</v>
      </c>
      <c r="CB4">
        <v>0.10029810640206814</v>
      </c>
      <c r="CC4">
        <v>0.82773777520617009</v>
      </c>
      <c r="CD4">
        <v>9.9189758629386407E-2</v>
      </c>
    </row>
    <row r="5" spans="1:82" x14ac:dyDescent="0.25">
      <c r="A5" s="47" t="s">
        <v>331</v>
      </c>
      <c r="B5" s="49">
        <v>2</v>
      </c>
      <c r="C5">
        <v>0.81200000000000006</v>
      </c>
      <c r="D5">
        <v>9.9000000000000005E-2</v>
      </c>
      <c r="E5">
        <v>0.78937310792191573</v>
      </c>
      <c r="F5">
        <v>9.5915772140440378E-2</v>
      </c>
      <c r="G5">
        <v>0.79821840349084172</v>
      </c>
      <c r="H5">
        <v>9.6766740410037855E-2</v>
      </c>
      <c r="I5">
        <v>0.80710742336937091</v>
      </c>
      <c r="J5">
        <v>9.761836944812817E-2</v>
      </c>
      <c r="K5">
        <v>0.81604038369630594</v>
      </c>
      <c r="L5">
        <v>9.8470659767790819E-2</v>
      </c>
      <c r="M5">
        <v>0.82501750167886923</v>
      </c>
      <c r="N5">
        <v>9.9323611882504811E-2</v>
      </c>
      <c r="O5">
        <v>0.834038995597984</v>
      </c>
      <c r="P5">
        <v>0.1001772263061467</v>
      </c>
      <c r="Q5">
        <v>0.84310508481358093</v>
      </c>
      <c r="R5">
        <v>0.10103150355299279</v>
      </c>
      <c r="S5">
        <v>0.85221598976993285</v>
      </c>
      <c r="T5">
        <v>0.10188644413771847</v>
      </c>
      <c r="U5">
        <v>0.7913338160922454</v>
      </c>
      <c r="V5">
        <v>9.617063199765874E-2</v>
      </c>
      <c r="W5">
        <v>0.79365529004887692</v>
      </c>
      <c r="X5">
        <v>9.6219667511717302E-2</v>
      </c>
      <c r="Y5">
        <v>0.82350140178589748</v>
      </c>
      <c r="Z5">
        <v>9.9247934424589124E-2</v>
      </c>
      <c r="AA5">
        <v>0.85374581984187581</v>
      </c>
      <c r="AB5">
        <v>0.10066981377693247</v>
      </c>
      <c r="AC5">
        <v>0.85274180162358115</v>
      </c>
      <c r="AD5">
        <v>0.10088766471896848</v>
      </c>
      <c r="AE5">
        <v>0.83828910201682894</v>
      </c>
      <c r="AF5">
        <v>0.10016857590815183</v>
      </c>
      <c r="AG5">
        <v>0.84129784311509892</v>
      </c>
      <c r="AH5">
        <v>0.10039846340757849</v>
      </c>
      <c r="AI5">
        <v>0.831030958482738</v>
      </c>
      <c r="AJ5">
        <v>0.10025376282203417</v>
      </c>
      <c r="AK5">
        <v>0.85448016406975968</v>
      </c>
      <c r="AL5">
        <v>0.10034560229081056</v>
      </c>
      <c r="AM5">
        <v>0.84601627972342186</v>
      </c>
      <c r="AN5">
        <v>0.10039397783306957</v>
      </c>
      <c r="AO5">
        <v>0.84202310514566159</v>
      </c>
      <c r="AP5">
        <v>0.10046776189547474</v>
      </c>
      <c r="AQ5">
        <v>0.83902184530047075</v>
      </c>
      <c r="AR5">
        <v>0.10041585336700991</v>
      </c>
      <c r="AS5">
        <v>0.83187901472864401</v>
      </c>
      <c r="AT5">
        <v>0.10027425392167677</v>
      </c>
      <c r="AU5">
        <v>0.84645970225571321</v>
      </c>
      <c r="AV5">
        <v>0.10123170757661763</v>
      </c>
      <c r="AW5">
        <v>0.8464093267893551</v>
      </c>
      <c r="AX5">
        <v>0.10063854577784172</v>
      </c>
      <c r="AY5">
        <v>0.84475209140048391</v>
      </c>
      <c r="AZ5">
        <v>0.10012893172134896</v>
      </c>
      <c r="BA5">
        <v>0.84016339990227484</v>
      </c>
      <c r="BB5">
        <v>9.9203682170612428E-2</v>
      </c>
      <c r="BC5">
        <v>0.83628948367758249</v>
      </c>
      <c r="BD5">
        <v>0.10037356200328738</v>
      </c>
      <c r="BE5">
        <v>0.83828941938676949</v>
      </c>
      <c r="BF5">
        <v>0.10026440794363109</v>
      </c>
      <c r="BG5">
        <v>0.83915128379599646</v>
      </c>
      <c r="BH5">
        <v>0.10004085967467309</v>
      </c>
      <c r="BI5">
        <v>0.83528845669423801</v>
      </c>
      <c r="BJ5">
        <v>9.9887010212971791E-2</v>
      </c>
      <c r="BK5">
        <v>0.83946353874913393</v>
      </c>
      <c r="BL5">
        <v>0.10069352838686041</v>
      </c>
      <c r="BM5">
        <v>0.83702589598583121</v>
      </c>
      <c r="BN5">
        <v>0.10020242498922512</v>
      </c>
      <c r="BO5">
        <v>0.84007509684594539</v>
      </c>
      <c r="BP5">
        <v>0.10047583896504156</v>
      </c>
      <c r="BQ5">
        <v>0.85362666243938401</v>
      </c>
      <c r="BR5">
        <v>9.9855930783554148E-2</v>
      </c>
      <c r="BS5">
        <v>0.83415852175396976</v>
      </c>
      <c r="BT5">
        <v>0.1003751605735814</v>
      </c>
      <c r="BU5">
        <v>0.85435030059045469</v>
      </c>
      <c r="BV5">
        <v>0.10048444535253707</v>
      </c>
      <c r="BW5">
        <v>0.8530794399749716</v>
      </c>
      <c r="BX5">
        <v>0.10053046067266129</v>
      </c>
      <c r="BY5">
        <v>0.85048700170530445</v>
      </c>
      <c r="BZ5">
        <v>0.10091611607079871</v>
      </c>
      <c r="CA5">
        <v>0.8428966076519494</v>
      </c>
      <c r="CB5">
        <v>0.10053360636469262</v>
      </c>
      <c r="CC5">
        <v>0.82690516141904091</v>
      </c>
      <c r="CD5">
        <v>9.9233063433623689E-2</v>
      </c>
    </row>
    <row r="6" spans="1:82" x14ac:dyDescent="0.25">
      <c r="A6" s="47" t="s">
        <v>332</v>
      </c>
      <c r="B6" s="49" t="b">
        <v>1</v>
      </c>
      <c r="C6">
        <v>0.83199999999999996</v>
      </c>
      <c r="D6">
        <v>9.8799999999999999E-2</v>
      </c>
      <c r="E6">
        <v>0.78915805769071823</v>
      </c>
      <c r="F6">
        <v>9.593567519506585E-2</v>
      </c>
      <c r="G6">
        <v>0.79800046023099858</v>
      </c>
      <c r="H6">
        <v>9.6786827708788228E-2</v>
      </c>
      <c r="I6">
        <v>0.80688656375896461</v>
      </c>
      <c r="J6">
        <v>9.7638641264940165E-2</v>
      </c>
      <c r="K6">
        <v>0.81581658425366355</v>
      </c>
      <c r="L6">
        <v>9.8491116376915336E-2</v>
      </c>
      <c r="M6">
        <v>0.82479073876155407</v>
      </c>
      <c r="N6">
        <v>9.9344253558507262E-2</v>
      </c>
      <c r="O6">
        <v>0.83380924540178025</v>
      </c>
      <c r="P6">
        <v>0.1001980533239073</v>
      </c>
      <c r="Q6">
        <v>0.84287232337147289</v>
      </c>
      <c r="R6">
        <v>0.10105251618770693</v>
      </c>
      <c r="S6">
        <v>0.85198019295107752</v>
      </c>
      <c r="T6">
        <v>0.10190764266489701</v>
      </c>
      <c r="U6">
        <v>0.79365529004887692</v>
      </c>
      <c r="V6">
        <v>9.6394267215724971E-2</v>
      </c>
      <c r="W6">
        <v>0.79597977251307017</v>
      </c>
      <c r="X6">
        <v>9.6442925623000234E-2</v>
      </c>
      <c r="Y6">
        <v>0.83250292324541975</v>
      </c>
      <c r="Z6">
        <v>0.1001008693397889</v>
      </c>
      <c r="AA6">
        <v>0.84929052683397721</v>
      </c>
      <c r="AB6">
        <v>0.10077361101963637</v>
      </c>
      <c r="AC6">
        <v>0.8482858038688138</v>
      </c>
      <c r="AD6">
        <v>0.10099618681984665</v>
      </c>
      <c r="AE6">
        <v>0.83457651903669594</v>
      </c>
      <c r="AF6">
        <v>0.10026941439428998</v>
      </c>
      <c r="AG6">
        <v>0.83758679458580865</v>
      </c>
      <c r="AH6">
        <v>0.10054104531638933</v>
      </c>
      <c r="AI6">
        <v>0.82694939028972314</v>
      </c>
      <c r="AJ6">
        <v>0.10042076830041634</v>
      </c>
      <c r="AK6">
        <v>0.8496545662935997</v>
      </c>
      <c r="AL6">
        <v>0.1004601826260562</v>
      </c>
      <c r="AM6">
        <v>0.84193213451633686</v>
      </c>
      <c r="AN6">
        <v>0.10045738989429326</v>
      </c>
      <c r="AO6">
        <v>0.83794015766694541</v>
      </c>
      <c r="AP6">
        <v>0.10060004742704673</v>
      </c>
      <c r="AQ6">
        <v>0.83493867667187727</v>
      </c>
      <c r="AR6">
        <v>0.10051782132750881</v>
      </c>
      <c r="AS6">
        <v>0.82760893867417928</v>
      </c>
      <c r="AT6">
        <v>0.10037596781029616</v>
      </c>
      <c r="AU6">
        <v>0.84163051661783039</v>
      </c>
      <c r="AV6">
        <v>0.10137199457121288</v>
      </c>
      <c r="AW6">
        <v>0.84010107013418678</v>
      </c>
      <c r="AX6">
        <v>0.10082811492284423</v>
      </c>
      <c r="AY6">
        <v>0.84029789895220719</v>
      </c>
      <c r="AZ6">
        <v>0.10030965502740484</v>
      </c>
      <c r="BA6">
        <v>0.83626691568891032</v>
      </c>
      <c r="BB6">
        <v>9.934471695427298E-2</v>
      </c>
      <c r="BC6">
        <v>0.83257696765999523</v>
      </c>
      <c r="BD6">
        <v>0.10047647183722387</v>
      </c>
      <c r="BE6">
        <v>0.83457689208910169</v>
      </c>
      <c r="BF6">
        <v>0.10036697096713118</v>
      </c>
      <c r="BG6">
        <v>0.83525267287661242</v>
      </c>
      <c r="BH6">
        <v>0.10014481543482506</v>
      </c>
      <c r="BI6">
        <v>0.83157576049942017</v>
      </c>
      <c r="BJ6">
        <v>9.9984275082429491E-2</v>
      </c>
      <c r="BK6">
        <v>0.8346350252677508</v>
      </c>
      <c r="BL6">
        <v>0.10075451175960241</v>
      </c>
      <c r="BM6">
        <v>0.83294343851934172</v>
      </c>
      <c r="BN6">
        <v>0.10036752256066916</v>
      </c>
      <c r="BO6">
        <v>0.83469288673748543</v>
      </c>
      <c r="BP6">
        <v>0.1006651490122082</v>
      </c>
      <c r="BQ6">
        <v>0.84898861749549659</v>
      </c>
      <c r="BR6">
        <v>0.10003423528487014</v>
      </c>
      <c r="BS6">
        <v>0.83026118091493484</v>
      </c>
      <c r="BT6">
        <v>0.1004928061867631</v>
      </c>
      <c r="BU6">
        <v>0.84934007112103271</v>
      </c>
      <c r="BV6">
        <v>0.10062286289298543</v>
      </c>
      <c r="BW6">
        <v>0.84769799239518306</v>
      </c>
      <c r="BX6">
        <v>0.10065134982016916</v>
      </c>
      <c r="BY6">
        <v>0.84566260448239228</v>
      </c>
      <c r="BZ6">
        <v>0.10108893728771906</v>
      </c>
      <c r="CA6">
        <v>0.83862962004638553</v>
      </c>
      <c r="CB6">
        <v>0.10071785658261703</v>
      </c>
      <c r="CC6">
        <v>0.82589099570132241</v>
      </c>
      <c r="CD6">
        <v>9.9263110934882284E-2</v>
      </c>
    </row>
    <row r="7" spans="1:82" x14ac:dyDescent="0.25">
      <c r="A7" s="47" t="s">
        <v>333</v>
      </c>
      <c r="B7" s="49">
        <v>1</v>
      </c>
      <c r="C7">
        <v>0.82699999999999996</v>
      </c>
      <c r="D7">
        <v>9.9000000000000005E-2</v>
      </c>
      <c r="E7">
        <v>0.78889601822582567</v>
      </c>
      <c r="F7">
        <v>9.5952009209869668E-2</v>
      </c>
      <c r="G7">
        <v>0.7977348956005017</v>
      </c>
      <c r="H7">
        <v>9.680331292883769E-2</v>
      </c>
      <c r="I7">
        <v>0.80661744554502446</v>
      </c>
      <c r="J7">
        <v>9.7655277915049327E-2</v>
      </c>
      <c r="K7">
        <v>0.81554388384377918</v>
      </c>
      <c r="L7">
        <v>9.8507904682156103E-2</v>
      </c>
      <c r="M7">
        <v>0.82451442734733293</v>
      </c>
      <c r="N7">
        <v>9.9361193744209611E-2</v>
      </c>
      <c r="O7">
        <v>0.83352929397770159</v>
      </c>
      <c r="P7">
        <v>0.10021514561565964</v>
      </c>
      <c r="Q7">
        <v>0.84258870273364339</v>
      </c>
      <c r="R7">
        <v>0.10106976081135625</v>
      </c>
      <c r="S7">
        <v>0.85169287369597979</v>
      </c>
      <c r="T7">
        <v>0.10192503984654924</v>
      </c>
      <c r="U7">
        <v>0.79597977251307017</v>
      </c>
      <c r="V7">
        <v>9.661794805872348E-2</v>
      </c>
      <c r="W7">
        <v>0.79830726738369173</v>
      </c>
      <c r="X7">
        <v>9.6666229203303353E-2</v>
      </c>
      <c r="Y7">
        <v>0.84154887976186421</v>
      </c>
      <c r="Z7">
        <v>0.10095446606925895</v>
      </c>
      <c r="AA7">
        <v>0.84420919801568162</v>
      </c>
      <c r="AB7">
        <v>0.10081309232942752</v>
      </c>
      <c r="AC7">
        <v>0.84320395180455199</v>
      </c>
      <c r="AD7">
        <v>0.1010356824685513</v>
      </c>
      <c r="AE7">
        <v>0.83034219804378218</v>
      </c>
      <c r="AF7">
        <v>0.10031570558127233</v>
      </c>
      <c r="AG7">
        <v>0.83335361316014789</v>
      </c>
      <c r="AH7">
        <v>0.10063209160575819</v>
      </c>
      <c r="AI7">
        <v>0.82229332541158884</v>
      </c>
      <c r="AJ7">
        <v>0.10053317444978954</v>
      </c>
      <c r="AK7">
        <v>0.84415051343557157</v>
      </c>
      <c r="AL7">
        <v>0.10051096307402363</v>
      </c>
      <c r="AM7">
        <v>0.83727415575382658</v>
      </c>
      <c r="AN7">
        <v>0.10046479527919293</v>
      </c>
      <c r="AO7">
        <v>0.83328306830762533</v>
      </c>
      <c r="AP7">
        <v>0.10067468697723361</v>
      </c>
      <c r="AQ7">
        <v>0.83028142307648989</v>
      </c>
      <c r="AR7">
        <v>0.10056530320951489</v>
      </c>
      <c r="AS7">
        <v>0.82273901986005959</v>
      </c>
      <c r="AT7">
        <v>0.10041327519585944</v>
      </c>
      <c r="AU7">
        <v>0.83612380011363185</v>
      </c>
      <c r="AV7">
        <v>0.10142497008858563</v>
      </c>
      <c r="AW7">
        <v>0.83290505230899103</v>
      </c>
      <c r="AX7">
        <v>0.10094358769266115</v>
      </c>
      <c r="AY7">
        <v>0.83521738738716411</v>
      </c>
      <c r="AZ7">
        <v>0.1004208343056238</v>
      </c>
      <c r="BA7">
        <v>0.83182216190659952</v>
      </c>
      <c r="BB7">
        <v>9.9434075019506796E-2</v>
      </c>
      <c r="BC7">
        <v>0.82834269638928559</v>
      </c>
      <c r="BD7">
        <v>0.10052494745282241</v>
      </c>
      <c r="BE7">
        <v>0.83034261244245855</v>
      </c>
      <c r="BF7">
        <v>0.1004150805910109</v>
      </c>
      <c r="BG7">
        <v>0.83080633973157125</v>
      </c>
      <c r="BH7">
        <v>0.10018940480415917</v>
      </c>
      <c r="BI7">
        <v>0.82734135544198384</v>
      </c>
      <c r="BJ7">
        <v>0.1000268058592121</v>
      </c>
      <c r="BK7">
        <v>0.82912880765516406</v>
      </c>
      <c r="BL7">
        <v>0.10074038434152574</v>
      </c>
      <c r="BM7">
        <v>0.82828671309093072</v>
      </c>
      <c r="BN7">
        <v>0.10047238111918347</v>
      </c>
      <c r="BO7">
        <v>0.82855389003560198</v>
      </c>
      <c r="BP7">
        <v>0.1007750965409846</v>
      </c>
      <c r="BQ7">
        <v>0.84369770950858369</v>
      </c>
      <c r="BR7">
        <v>0.10015357998459765</v>
      </c>
      <c r="BS7">
        <v>0.82581579089110146</v>
      </c>
      <c r="BT7">
        <v>0.10055692703928221</v>
      </c>
      <c r="BU7">
        <v>0.84362504300365992</v>
      </c>
      <c r="BV7">
        <v>0.10069891472256837</v>
      </c>
      <c r="BW7">
        <v>0.84155956201440885</v>
      </c>
      <c r="BX7">
        <v>0.10070877852017558</v>
      </c>
      <c r="BY7">
        <v>0.84015944327452463</v>
      </c>
      <c r="BZ7">
        <v>0.1011968535918393</v>
      </c>
      <c r="CA7">
        <v>0.83376199490763092</v>
      </c>
      <c r="CB7">
        <v>0.10084377642329524</v>
      </c>
      <c r="CC7">
        <v>0.82473425187279581</v>
      </c>
      <c r="CD7">
        <v>9.9278746424539641E-2</v>
      </c>
    </row>
    <row r="8" spans="1:82" x14ac:dyDescent="0.25">
      <c r="A8" s="47" t="s">
        <v>334</v>
      </c>
      <c r="B8" s="49" t="b">
        <v>0</v>
      </c>
      <c r="C8">
        <v>0.82299999999999995</v>
      </c>
      <c r="D8">
        <v>9.9099999999999994E-2</v>
      </c>
      <c r="E8">
        <v>0.78859705955692017</v>
      </c>
      <c r="F8">
        <v>9.5964146477823156E-2</v>
      </c>
      <c r="G8">
        <v>0.79743191509917055</v>
      </c>
      <c r="H8">
        <v>9.681556255242478E-2</v>
      </c>
      <c r="I8">
        <v>0.80631041078958909</v>
      </c>
      <c r="J8">
        <v>9.766764006132192E-2</v>
      </c>
      <c r="K8">
        <v>0.81523276219047258</v>
      </c>
      <c r="L8">
        <v>9.8520379518357695E-2</v>
      </c>
      <c r="M8">
        <v>0.82419918592889707</v>
      </c>
      <c r="N8">
        <v>9.9373781437775519E-2</v>
      </c>
      <c r="O8">
        <v>0.83320989970197668</v>
      </c>
      <c r="P8">
        <v>0.10022784633421714</v>
      </c>
      <c r="Q8">
        <v>0.84226512228214789</v>
      </c>
      <c r="R8">
        <v>0.10108257472272482</v>
      </c>
      <c r="S8">
        <v>0.8513650735224827</v>
      </c>
      <c r="T8">
        <v>0.10193796711874073</v>
      </c>
      <c r="U8">
        <v>0.79830726738369173</v>
      </c>
      <c r="V8">
        <v>9.6841674535962152E-2</v>
      </c>
      <c r="W8">
        <v>0.80063777856466167</v>
      </c>
      <c r="X8">
        <v>9.6889578261887377E-2</v>
      </c>
      <c r="Y8">
        <v>0.85063949068418121</v>
      </c>
      <c r="Z8">
        <v>0.10180872512651806</v>
      </c>
      <c r="AA8">
        <v>0.83869710600383407</v>
      </c>
      <c r="AB8">
        <v>0.10078674046171202</v>
      </c>
      <c r="AC8">
        <v>0.83769153815568986</v>
      </c>
      <c r="AD8">
        <v>0.10100463386945209</v>
      </c>
      <c r="AE8">
        <v>0.82574886161921102</v>
      </c>
      <c r="AF8">
        <v>0.10030567052474354</v>
      </c>
      <c r="AG8">
        <v>0.8287609776263094</v>
      </c>
      <c r="AH8">
        <v>0.10066810341784399</v>
      </c>
      <c r="AI8">
        <v>0.81724169381045053</v>
      </c>
      <c r="AJ8">
        <v>0.10058666156487146</v>
      </c>
      <c r="AK8">
        <v>0.83817952316030087</v>
      </c>
      <c r="AL8">
        <v>0.10049599217057549</v>
      </c>
      <c r="AM8">
        <v>0.8322213469475096</v>
      </c>
      <c r="AN8">
        <v>0.10041590940297987</v>
      </c>
      <c r="AO8">
        <v>0.82823080640005442</v>
      </c>
      <c r="AP8">
        <v>0.10068881218998003</v>
      </c>
      <c r="AQ8">
        <v>0.82522906015816144</v>
      </c>
      <c r="AR8">
        <v>0.10055647431093083</v>
      </c>
      <c r="AS8">
        <v>0.81745640653522955</v>
      </c>
      <c r="AT8">
        <v>0.10038474237646164</v>
      </c>
      <c r="AU8">
        <v>0.83015117277017192</v>
      </c>
      <c r="AV8">
        <v>0.10138859830931229</v>
      </c>
      <c r="AW8">
        <v>0.82509781224321677</v>
      </c>
      <c r="AX8">
        <v>0.1009805265335063</v>
      </c>
      <c r="AY8">
        <v>0.82970579791561561</v>
      </c>
      <c r="AZ8">
        <v>0.10045819699869392</v>
      </c>
      <c r="BA8">
        <v>0.82699994795054999</v>
      </c>
      <c r="BB8">
        <v>9.9468322385979482E-2</v>
      </c>
      <c r="BC8">
        <v>0.82374939053578011</v>
      </c>
      <c r="BD8">
        <v>0.10051712595936096</v>
      </c>
      <c r="BE8">
        <v>0.82574930143904912</v>
      </c>
      <c r="BF8">
        <v>0.10040688798940473</v>
      </c>
      <c r="BG8">
        <v>0.82598315445010451</v>
      </c>
      <c r="BH8">
        <v>0.10017291423821792</v>
      </c>
      <c r="BI8">
        <v>0.82274796733360445</v>
      </c>
      <c r="BJ8">
        <v>0.1000129681094194</v>
      </c>
      <c r="BK8">
        <v>0.82315648676630315</v>
      </c>
      <c r="BL8">
        <v>0.10065168904138429</v>
      </c>
      <c r="BM8">
        <v>0.82323467504729053</v>
      </c>
      <c r="BN8">
        <v>0.10051297100916969</v>
      </c>
      <c r="BO8">
        <v>0.82189402494075958</v>
      </c>
      <c r="BP8">
        <v>0.10080145632949916</v>
      </c>
      <c r="BQ8">
        <v>0.83795726510540702</v>
      </c>
      <c r="BR8">
        <v>0.1002093785328554</v>
      </c>
      <c r="BS8">
        <v>0.82099318552808198</v>
      </c>
      <c r="BT8">
        <v>0.10056505900273578</v>
      </c>
      <c r="BU8">
        <v>0.83742484156386221</v>
      </c>
      <c r="BV8">
        <v>0.10070967821212534</v>
      </c>
      <c r="BW8">
        <v>0.83490004526971107</v>
      </c>
      <c r="BX8">
        <v>0.10070053981994569</v>
      </c>
      <c r="BY8">
        <v>0.83418900148071118</v>
      </c>
      <c r="BZ8">
        <v>0.10123571782011227</v>
      </c>
      <c r="CA8">
        <v>0.82848079233997229</v>
      </c>
      <c r="CB8">
        <v>0.10090652685786666</v>
      </c>
      <c r="CC8">
        <v>0.82347938295008183</v>
      </c>
      <c r="CD8">
        <v>9.9279369039496718E-2</v>
      </c>
    </row>
    <row r="9" spans="1:82" x14ac:dyDescent="0.25">
      <c r="A9" s="47" t="s">
        <v>335</v>
      </c>
      <c r="B9" s="49" t="b">
        <v>1</v>
      </c>
      <c r="C9">
        <v>0.82</v>
      </c>
      <c r="D9">
        <v>9.9099999999999994E-2</v>
      </c>
      <c r="E9">
        <v>0.7882726704979901</v>
      </c>
      <c r="F9">
        <v>9.5971620570525523E-2</v>
      </c>
      <c r="G9">
        <v>0.79710316209775789</v>
      </c>
      <c r="H9">
        <v>9.6823105833384687E-2</v>
      </c>
      <c r="I9">
        <v>0.80597725866612269</v>
      </c>
      <c r="J9">
        <v>9.767525263340944E-2</v>
      </c>
      <c r="K9">
        <v>0.81489517552440116</v>
      </c>
      <c r="L9">
        <v>9.8528061484560864E-2</v>
      </c>
      <c r="M9">
        <v>0.82385712905716768</v>
      </c>
      <c r="N9">
        <v>9.9381532901200498E-2</v>
      </c>
      <c r="O9">
        <v>0.83286333671750323</v>
      </c>
      <c r="P9">
        <v>0.10023566739808829</v>
      </c>
      <c r="Q9">
        <v>0.8419140170322712</v>
      </c>
      <c r="R9">
        <v>0.10109046549038485</v>
      </c>
      <c r="S9">
        <v>0.85100938960742112</v>
      </c>
      <c r="T9">
        <v>0.10194592769365084</v>
      </c>
      <c r="U9">
        <v>0.80063777856466167</v>
      </c>
      <c r="V9">
        <v>9.7065446656751542E-2</v>
      </c>
      <c r="W9">
        <v>0.80297130996495825</v>
      </c>
      <c r="X9">
        <v>9.7112972808013925E-2</v>
      </c>
      <c r="Y9" t="s">
        <v>321</v>
      </c>
      <c r="Z9" t="s">
        <v>321</v>
      </c>
      <c r="AA9">
        <v>0.83296607740323303</v>
      </c>
      <c r="AB9">
        <v>0.10069556810398787</v>
      </c>
      <c r="AC9">
        <v>0.83196040188735587</v>
      </c>
      <c r="AD9">
        <v>0.10090423420280017</v>
      </c>
      <c r="AE9">
        <v>0.82097302910580583</v>
      </c>
      <c r="AF9">
        <v>0.1002396948662983</v>
      </c>
      <c r="AG9">
        <v>0.82398538039227875</v>
      </c>
      <c r="AH9">
        <v>0.10064769683890393</v>
      </c>
      <c r="AI9">
        <v>0.81198862685575246</v>
      </c>
      <c r="AJ9">
        <v>0.10057917416582544</v>
      </c>
      <c r="AK9">
        <v>0.83197105727549625</v>
      </c>
      <c r="AL9">
        <v>0.10041584523913549</v>
      </c>
      <c r="AM9">
        <v>0.826967884706165</v>
      </c>
      <c r="AN9">
        <v>0.10031261092246144</v>
      </c>
      <c r="AO9">
        <v>0.8229775275359994</v>
      </c>
      <c r="AP9">
        <v>0.10064188024128166</v>
      </c>
      <c r="AQ9">
        <v>0.81997574739044565</v>
      </c>
      <c r="AR9">
        <v>0.10049167392137789</v>
      </c>
      <c r="AS9">
        <v>0.81196410656723861</v>
      </c>
      <c r="AT9">
        <v>0.10029146585235084</v>
      </c>
      <c r="AU9">
        <v>0.82394215930677173</v>
      </c>
      <c r="AV9">
        <v>0.10126427698047279</v>
      </c>
      <c r="AW9">
        <v>0.81697937779424123</v>
      </c>
      <c r="AX9">
        <v>0.1009375119064415</v>
      </c>
      <c r="AY9">
        <v>0.82397493783001841</v>
      </c>
      <c r="AZ9">
        <v>0.10042030727927376</v>
      </c>
      <c r="BA9">
        <v>0.82198558879876382</v>
      </c>
      <c r="BB9">
        <v>9.9446142946603672E-2</v>
      </c>
      <c r="BC9">
        <v>0.81897356826747358</v>
      </c>
      <c r="BD9">
        <v>0.10045330793244694</v>
      </c>
      <c r="BE9">
        <v>0.820973477444776</v>
      </c>
      <c r="BF9">
        <v>0.10034270799939793</v>
      </c>
      <c r="BG9">
        <v>0.8209684693377054</v>
      </c>
      <c r="BH9">
        <v>0.10009597746020243</v>
      </c>
      <c r="BI9">
        <v>0.81797211750328547</v>
      </c>
      <c r="BJ9">
        <v>9.994329361001561E-2</v>
      </c>
      <c r="BK9">
        <v>0.81694757554361075</v>
      </c>
      <c r="BL9">
        <v>0.10049183436982163</v>
      </c>
      <c r="BM9">
        <v>0.81798147137722244</v>
      </c>
      <c r="BN9">
        <v>0.10048773238391873</v>
      </c>
      <c r="BO9">
        <v>0.81496922633365743</v>
      </c>
      <c r="BP9">
        <v>0.10074321538586199</v>
      </c>
      <c r="BQ9">
        <v>0.83198788634510235</v>
      </c>
      <c r="BR9">
        <v>0.10019948662272604</v>
      </c>
      <c r="BS9">
        <v>0.81597869484542895</v>
      </c>
      <c r="BT9">
        <v>0.1005168895703288</v>
      </c>
      <c r="BU9">
        <v>0.83097773706585787</v>
      </c>
      <c r="BV9">
        <v>0.10065473972678893</v>
      </c>
      <c r="BW9">
        <v>0.82797536365488811</v>
      </c>
      <c r="BX9">
        <v>0.10062695032810899</v>
      </c>
      <c r="BY9">
        <v>0.82798071983082611</v>
      </c>
      <c r="BZ9">
        <v>0.10120403644204073</v>
      </c>
      <c r="CA9">
        <v>0.8229889659963523</v>
      </c>
      <c r="CB9">
        <v>0.10090369642232154</v>
      </c>
      <c r="CC9">
        <v>0.82217461284214199</v>
      </c>
      <c r="CD9">
        <v>9.9264954853009887E-2</v>
      </c>
    </row>
    <row r="10" spans="1:82" x14ac:dyDescent="0.25">
      <c r="A10" s="47" t="s">
        <v>336</v>
      </c>
      <c r="B10" s="49" t="b">
        <v>0</v>
      </c>
      <c r="C10">
        <v>0.81200000000000006</v>
      </c>
      <c r="D10">
        <v>9.8699999999999996E-2</v>
      </c>
      <c r="E10">
        <v>0.7879353171386505</v>
      </c>
      <c r="F10">
        <v>9.5974144262785735E-2</v>
      </c>
      <c r="G10">
        <v>0.79676127038974132</v>
      </c>
      <c r="H10">
        <v>9.6825652887660471E-2</v>
      </c>
      <c r="I10">
        <v>0.80563079202389631</v>
      </c>
      <c r="J10">
        <v>9.7677823084435761E-2</v>
      </c>
      <c r="K10">
        <v>0.81454409711182141</v>
      </c>
      <c r="L10">
        <v>9.853065536711253E-2</v>
      </c>
      <c r="M10">
        <v>0.82350140178589748</v>
      </c>
      <c r="N10">
        <v>9.9384150250092174E-2</v>
      </c>
      <c r="O10">
        <v>0.83250292324541975</v>
      </c>
      <c r="P10">
        <v>0.10023830824817459</v>
      </c>
      <c r="Q10">
        <v>0.84154887976186421</v>
      </c>
      <c r="R10">
        <v>0.10109312987656037</v>
      </c>
      <c r="S10">
        <v>0.85063949068418121</v>
      </c>
      <c r="T10">
        <v>0.10194861565085013</v>
      </c>
      <c r="U10">
        <v>0.80297130996495825</v>
      </c>
      <c r="V10">
        <v>9.7289264430403088E-2</v>
      </c>
      <c r="W10">
        <v>0.80530786549862654</v>
      </c>
      <c r="X10">
        <v>9.7336412850947462E-2</v>
      </c>
      <c r="AA10">
        <v>0.82723635242900173</v>
      </c>
      <c r="AB10">
        <v>0.10054307895883237</v>
      </c>
      <c r="AC10">
        <v>0.82623078735228395</v>
      </c>
      <c r="AD10">
        <v>0.10073834177148021</v>
      </c>
      <c r="AE10">
        <v>0.81619823306873895</v>
      </c>
      <c r="AF10">
        <v>0.10012031401349107</v>
      </c>
      <c r="AG10">
        <v>0.81921034498157419</v>
      </c>
      <c r="AH10">
        <v>0.10057165608232252</v>
      </c>
      <c r="AI10">
        <v>0.80673599696460963</v>
      </c>
      <c r="AJ10">
        <v>0.10051099998919781</v>
      </c>
      <c r="AK10">
        <v>0.82576370364336316</v>
      </c>
      <c r="AL10">
        <v>0.10027360228133197</v>
      </c>
      <c r="AM10">
        <v>0.82171565663755197</v>
      </c>
      <c r="AN10">
        <v>0.1001588695403135</v>
      </c>
      <c r="AO10">
        <v>0.81772511227613331</v>
      </c>
      <c r="AP10">
        <v>0.10053569469960726</v>
      </c>
      <c r="AQ10">
        <v>0.81472336663691403</v>
      </c>
      <c r="AR10">
        <v>0.10037339228348614</v>
      </c>
      <c r="AS10">
        <v>0.80647318596373951</v>
      </c>
      <c r="AT10">
        <v>0.10013703018803852</v>
      </c>
      <c r="AU10">
        <v>0.81773536862877483</v>
      </c>
      <c r="AV10">
        <v>0.10105678370101424</v>
      </c>
      <c r="AW10">
        <v>0.80886173584506793</v>
      </c>
      <c r="AX10">
        <v>0.10081619683946201</v>
      </c>
      <c r="AY10">
        <v>0.81824504086955852</v>
      </c>
      <c r="AZ10">
        <v>0.10030862122803184</v>
      </c>
      <c r="BA10">
        <v>0.81697178346135935</v>
      </c>
      <c r="BB10">
        <v>9.9368389044796182E-2</v>
      </c>
      <c r="BC10">
        <v>0.81419876175582495</v>
      </c>
      <c r="BD10">
        <v>0.10033594586306507</v>
      </c>
      <c r="BE10">
        <v>0.81619867269742608</v>
      </c>
      <c r="BF10">
        <v>0.10022500702201391</v>
      </c>
      <c r="BG10">
        <v>0.81595499593097565</v>
      </c>
      <c r="BH10">
        <v>9.9961551107345184E-2</v>
      </c>
      <c r="BI10">
        <v>0.81319733918167858</v>
      </c>
      <c r="BJ10">
        <v>9.9820459912938905E-2</v>
      </c>
      <c r="BK10">
        <v>0.81074067896337743</v>
      </c>
      <c r="BL10">
        <v>0.10026696345221836</v>
      </c>
      <c r="BM10">
        <v>0.81272897975173675</v>
      </c>
      <c r="BN10">
        <v>0.100397635149645</v>
      </c>
      <c r="BO10">
        <v>0.80804561034129474</v>
      </c>
      <c r="BP10">
        <v>0.10060261187687519</v>
      </c>
      <c r="BQ10">
        <v>0.82601897310576189</v>
      </c>
      <c r="BR10">
        <v>0.10012428439476841</v>
      </c>
      <c r="BS10">
        <v>0.81096502290791805</v>
      </c>
      <c r="BT10">
        <v>0.10041426986633489</v>
      </c>
      <c r="BU10">
        <v>0.82453148811992738</v>
      </c>
      <c r="BV10">
        <v>0.10053621052174073</v>
      </c>
      <c r="BW10">
        <v>0.82105162880099158</v>
      </c>
      <c r="BX10">
        <v>0.10049083804756732</v>
      </c>
      <c r="BY10">
        <v>0.82177317910702985</v>
      </c>
      <c r="BZ10">
        <v>0.10110302695521686</v>
      </c>
      <c r="CA10">
        <v>0.81749756368330462</v>
      </c>
      <c r="CB10">
        <v>0.10083539388871057</v>
      </c>
      <c r="CC10">
        <v>0.82087008313250076</v>
      </c>
      <c r="CD10">
        <v>9.9236057794182264E-2</v>
      </c>
    </row>
    <row r="11" spans="1:82" x14ac:dyDescent="0.25">
      <c r="A11" s="47" t="s">
        <v>337</v>
      </c>
      <c r="B11" s="49" t="b">
        <v>0</v>
      </c>
      <c r="C11">
        <v>0.82399999999999995</v>
      </c>
      <c r="D11">
        <v>9.9099999999999994E-2</v>
      </c>
      <c r="E11">
        <v>0.78759796377931091</v>
      </c>
      <c r="F11">
        <v>9.5971620570525523E-2</v>
      </c>
      <c r="G11">
        <v>0.79641937868172474</v>
      </c>
      <c r="H11">
        <v>9.6823105833384687E-2</v>
      </c>
      <c r="I11">
        <v>0.80528432538166994</v>
      </c>
      <c r="J11">
        <v>9.767525263340944E-2</v>
      </c>
      <c r="K11">
        <v>0.81419301869924166</v>
      </c>
      <c r="L11">
        <v>9.8528061484560864E-2</v>
      </c>
      <c r="M11">
        <v>0.82314567451462728</v>
      </c>
      <c r="N11">
        <v>9.9381532901200498E-2</v>
      </c>
      <c r="O11">
        <v>0.83214250977333626</v>
      </c>
      <c r="P11">
        <v>0.10023566739808829</v>
      </c>
      <c r="Q11">
        <v>0.84118374249145722</v>
      </c>
      <c r="R11">
        <v>0.10109046549038485</v>
      </c>
      <c r="S11">
        <v>0.8502695917609413</v>
      </c>
      <c r="T11">
        <v>0.10194592769365084</v>
      </c>
      <c r="U11">
        <v>0.80530786549862654</v>
      </c>
      <c r="V11">
        <v>9.751312786623112E-2</v>
      </c>
      <c r="W11">
        <v>0.80764744908478336</v>
      </c>
      <c r="X11">
        <v>9.7559898399953576E-2</v>
      </c>
      <c r="AA11">
        <v>0.82172812119863303</v>
      </c>
      <c r="AB11">
        <v>0.10033513309857695</v>
      </c>
      <c r="AC11">
        <v>0.820722880423852</v>
      </c>
      <c r="AD11">
        <v>0.10051333172859427</v>
      </c>
      <c r="AE11">
        <v>0.81160796624197862</v>
      </c>
      <c r="AF11">
        <v>9.9952115705545685E-2</v>
      </c>
      <c r="AG11">
        <v>0.81461937332715817</v>
      </c>
      <c r="AH11">
        <v>0.10044290335173106</v>
      </c>
      <c r="AI11">
        <v>0.80168565975802997</v>
      </c>
      <c r="AJ11">
        <v>0.10038475893036387</v>
      </c>
      <c r="AK11">
        <v>0.81979600738286018</v>
      </c>
      <c r="AL11">
        <v>0.10007472961426254</v>
      </c>
      <c r="AM11">
        <v>0.81666650292086385</v>
      </c>
      <c r="AN11">
        <v>9.9960593451632843E-2</v>
      </c>
      <c r="AO11">
        <v>0.81267540799330418</v>
      </c>
      <c r="AP11">
        <v>0.10037433621577378</v>
      </c>
      <c r="AQ11">
        <v>0.80967376394435564</v>
      </c>
      <c r="AR11">
        <v>0.10020617489426663</v>
      </c>
      <c r="AS11">
        <v>0.80119465772418086</v>
      </c>
      <c r="AT11">
        <v>9.992737025949569E-2</v>
      </c>
      <c r="AU11">
        <v>0.81176932422112846</v>
      </c>
      <c r="AV11">
        <v>0.10077409232130266</v>
      </c>
      <c r="AW11">
        <v>0.80105684282337741</v>
      </c>
      <c r="AX11">
        <v>0.10062124340255756</v>
      </c>
      <c r="AY11">
        <v>0.81273630376106332</v>
      </c>
      <c r="AZ11">
        <v>0.10012743087728312</v>
      </c>
      <c r="BA11">
        <v>0.81215120966567844</v>
      </c>
      <c r="BB11">
        <v>9.9238048719398606E-2</v>
      </c>
      <c r="BC11">
        <v>0.80960846413733445</v>
      </c>
      <c r="BD11">
        <v>0.10016954990972429</v>
      </c>
      <c r="BE11">
        <v>0.8116083802656987</v>
      </c>
      <c r="BF11">
        <v>0.10005830823980608</v>
      </c>
      <c r="BG11">
        <v>0.81113539920134758</v>
      </c>
      <c r="BH11">
        <v>9.977480110899932E-2</v>
      </c>
      <c r="BI11">
        <v>0.80860712442195648</v>
      </c>
      <c r="BJ11">
        <v>9.9649187448282037E-2</v>
      </c>
      <c r="BK11">
        <v>0.80477432458031384</v>
      </c>
      <c r="BL11">
        <v>9.9985717951828937E-2</v>
      </c>
      <c r="BM11">
        <v>0.80767905047836963</v>
      </c>
      <c r="BN11">
        <v>0.10024614169253453</v>
      </c>
      <c r="BO11">
        <v>0.80138924764344943</v>
      </c>
      <c r="BP11">
        <v>0.10038504911653774</v>
      </c>
      <c r="BQ11">
        <v>0.8202799073757685</v>
      </c>
      <c r="BR11">
        <v>9.9986661828428997E-2</v>
      </c>
      <c r="BS11">
        <v>0.80614484231640826</v>
      </c>
      <c r="BT11">
        <v>0.10026114350842877</v>
      </c>
      <c r="BU11">
        <v>0.81833382045796488</v>
      </c>
      <c r="BV11">
        <v>0.10035864560785884</v>
      </c>
      <c r="BW11">
        <v>0.81439491595558156</v>
      </c>
      <c r="BX11">
        <v>0.10029743369692927</v>
      </c>
      <c r="BY11">
        <v>0.81580493161810919</v>
      </c>
      <c r="BZ11">
        <v>0.10093657109757252</v>
      </c>
      <c r="CA11">
        <v>0.81221761691210559</v>
      </c>
      <c r="CB11">
        <v>0.10070424408509591</v>
      </c>
      <c r="CC11">
        <v>0.81961592616631096</v>
      </c>
      <c r="CD11">
        <v>9.9193788360778939E-2</v>
      </c>
    </row>
    <row r="12" spans="1:82" x14ac:dyDescent="0.25">
      <c r="A12" s="47" t="s">
        <v>338</v>
      </c>
      <c r="B12" s="49" t="s">
        <v>339</v>
      </c>
      <c r="C12">
        <v>0.81699999999999995</v>
      </c>
      <c r="D12">
        <v>9.8900000000000002E-2</v>
      </c>
      <c r="E12">
        <v>0.78727357472038084</v>
      </c>
      <c r="F12">
        <v>9.5964146477823156E-2</v>
      </c>
      <c r="G12">
        <v>0.79609062568031208</v>
      </c>
      <c r="H12">
        <v>9.681556255242478E-2</v>
      </c>
      <c r="I12">
        <v>0.80495117325820353</v>
      </c>
      <c r="J12">
        <v>9.766764006132192E-2</v>
      </c>
      <c r="K12">
        <v>0.81385543203317023</v>
      </c>
      <c r="L12">
        <v>9.8520379518357695E-2</v>
      </c>
      <c r="M12">
        <v>0.82280361764289789</v>
      </c>
      <c r="N12">
        <v>9.9373781437775519E-2</v>
      </c>
      <c r="O12">
        <v>0.83179594678886282</v>
      </c>
      <c r="P12">
        <v>0.10022784633421714</v>
      </c>
      <c r="Q12">
        <v>0.84083263724158053</v>
      </c>
      <c r="R12">
        <v>0.10108257472272482</v>
      </c>
      <c r="S12">
        <v>0.84991390784587972</v>
      </c>
      <c r="T12">
        <v>0.10193796711874073</v>
      </c>
      <c r="U12">
        <v>0.80764744908478336</v>
      </c>
      <c r="V12">
        <v>9.7737036973551072E-2</v>
      </c>
      <c r="W12">
        <v>0.80999006464762457</v>
      </c>
      <c r="X12">
        <v>9.7783429464300034E-2</v>
      </c>
      <c r="AA12">
        <v>0.81665306194925846</v>
      </c>
      <c r="AB12">
        <v>0.10007972176601383</v>
      </c>
      <c r="AC12">
        <v>0.81564834687644994</v>
      </c>
      <c r="AD12">
        <v>0.10023785108390336</v>
      </c>
      <c r="AE12">
        <v>0.80737863000542587</v>
      </c>
      <c r="AF12">
        <v>9.974156370910979E-2</v>
      </c>
      <c r="AG12">
        <v>0.81038889389506341</v>
      </c>
      <c r="AH12">
        <v>0.10026638654236081</v>
      </c>
      <c r="AI12">
        <v>0.79703169686260056</v>
      </c>
      <c r="AJ12">
        <v>0.10020530236241781</v>
      </c>
      <c r="AK12">
        <v>0.81429730371455611</v>
      </c>
      <c r="AL12">
        <v>9.9826869802993601E-2</v>
      </c>
      <c r="AM12">
        <v>0.81201445970183506</v>
      </c>
      <c r="AN12">
        <v>9.9725402295312945E-2</v>
      </c>
      <c r="AO12">
        <v>0.80802247199119459</v>
      </c>
      <c r="AP12">
        <v>0.10016400570582412</v>
      </c>
      <c r="AQ12">
        <v>0.8050209927123958</v>
      </c>
      <c r="AR12">
        <v>9.999644782421048E-2</v>
      </c>
      <c r="AS12">
        <v>0.79633137272857613</v>
      </c>
      <c r="AT12">
        <v>9.9670543180197621E-2</v>
      </c>
      <c r="AU12">
        <v>0.80627329782462198</v>
      </c>
      <c r="AV12">
        <v>0.1004270665125252</v>
      </c>
      <c r="AW12">
        <v>0.79386463639095906</v>
      </c>
      <c r="AX12">
        <v>0.10036014354697724</v>
      </c>
      <c r="AY12">
        <v>0.80766042418227679</v>
      </c>
      <c r="AZ12">
        <v>9.9883699270594178E-2</v>
      </c>
      <c r="BA12">
        <v>0.80770911935928036</v>
      </c>
      <c r="BB12">
        <v>9.9060130876020253E-2</v>
      </c>
      <c r="BC12">
        <v>0.80537907797521224</v>
      </c>
      <c r="BD12">
        <v>9.9960514575595558E-2</v>
      </c>
      <c r="BE12">
        <v>0.80737900251347949</v>
      </c>
      <c r="BF12">
        <v>9.9849017793488912E-2</v>
      </c>
      <c r="BG12">
        <v>0.80669489354827995</v>
      </c>
      <c r="BH12">
        <v>9.9542904162870663E-2</v>
      </c>
      <c r="BI12">
        <v>0.80437787260311333</v>
      </c>
      <c r="BJ12">
        <v>9.9436058120811036E-2</v>
      </c>
      <c r="BK12">
        <v>0.79927779604739102</v>
      </c>
      <c r="BL12">
        <v>9.9658905975508999E-2</v>
      </c>
      <c r="BM12">
        <v>0.80302574950706351</v>
      </c>
      <c r="BN12">
        <v>0.10003907382118556</v>
      </c>
      <c r="BO12">
        <v>0.79525593852566856</v>
      </c>
      <c r="BP12">
        <v>0.10009888791971884</v>
      </c>
      <c r="BQ12">
        <v>0.81499123823262065</v>
      </c>
      <c r="BR12">
        <v>9.9791907681752626E-2</v>
      </c>
      <c r="BS12">
        <v>0.80170338990784273</v>
      </c>
      <c r="BT12">
        <v>0.1000633950566705</v>
      </c>
      <c r="BU12">
        <v>0.81262290697252737</v>
      </c>
      <c r="BV12">
        <v>0.10012886870520418</v>
      </c>
      <c r="BW12">
        <v>0.80826103886017953</v>
      </c>
      <c r="BX12">
        <v>0.1000541696969274</v>
      </c>
      <c r="BY12">
        <v>0.81030533376803138</v>
      </c>
      <c r="BZ12">
        <v>0.10071106567436747</v>
      </c>
      <c r="CA12">
        <v>0.80735203107614439</v>
      </c>
      <c r="CB12">
        <v>0.10051528702488081</v>
      </c>
      <c r="CC12">
        <v>0.81846033849244404</v>
      </c>
      <c r="CD12">
        <v>9.9139770943420621E-2</v>
      </c>
    </row>
    <row r="13" spans="1:82" x14ac:dyDescent="0.25">
      <c r="A13" s="47" t="s">
        <v>340</v>
      </c>
      <c r="B13" s="49" t="b">
        <v>1</v>
      </c>
      <c r="C13">
        <v>0.82399999999999995</v>
      </c>
      <c r="D13">
        <v>9.8500000000000004E-2</v>
      </c>
      <c r="E13">
        <v>0.78697461605147534</v>
      </c>
      <c r="F13">
        <v>9.5952009209869668E-2</v>
      </c>
      <c r="G13">
        <v>0.79578764517898093</v>
      </c>
      <c r="H13">
        <v>9.680331292883769E-2</v>
      </c>
      <c r="I13">
        <v>0.80464413850276817</v>
      </c>
      <c r="J13">
        <v>9.7655277915049327E-2</v>
      </c>
      <c r="K13">
        <v>0.81354431037986363</v>
      </c>
      <c r="L13">
        <v>9.8507904682156103E-2</v>
      </c>
      <c r="M13">
        <v>0.82248837622446203</v>
      </c>
      <c r="N13">
        <v>9.9361193744209611E-2</v>
      </c>
      <c r="O13">
        <v>0.8314765525131379</v>
      </c>
      <c r="P13">
        <v>0.10021514561565964</v>
      </c>
      <c r="Q13">
        <v>0.84050905679008503</v>
      </c>
      <c r="R13">
        <v>0.10106976081135625</v>
      </c>
      <c r="S13">
        <v>0.84958610767238263</v>
      </c>
      <c r="T13">
        <v>0.10192503984654924</v>
      </c>
      <c r="U13">
        <v>0.80999006464762457</v>
      </c>
      <c r="V13">
        <v>9.7960991761680605E-2</v>
      </c>
      <c r="W13">
        <v>0.81233571611643196</v>
      </c>
      <c r="X13">
        <v>9.8007006053256865E-2</v>
      </c>
      <c r="AA13">
        <v>0.81220620636170537</v>
      </c>
      <c r="AB13">
        <v>9.9786660275417105E-2</v>
      </c>
      <c r="AC13">
        <v>0.81120219818847317</v>
      </c>
      <c r="AD13">
        <v>9.9922486404091626E-2</v>
      </c>
      <c r="AE13">
        <v>0.80367275537881222</v>
      </c>
      <c r="AF13">
        <v>9.9496749419327485E-2</v>
      </c>
      <c r="AG13">
        <v>0.80668148163738518</v>
      </c>
      <c r="AH13">
        <v>0.10004888909620409</v>
      </c>
      <c r="AI13">
        <v>0.79295295746242034</v>
      </c>
      <c r="AJ13">
        <v>9.9979526700625376E-2</v>
      </c>
      <c r="AK13">
        <v>0.80947890473671513</v>
      </c>
      <c r="AL13">
        <v>9.953954796107084E-2</v>
      </c>
      <c r="AM13">
        <v>0.80793830239247699</v>
      </c>
      <c r="AN13">
        <v>9.9462334335594468E-2</v>
      </c>
      <c r="AO13">
        <v>0.8039451139909688</v>
      </c>
      <c r="AP13">
        <v>9.9912786053300895E-2</v>
      </c>
      <c r="AQ13">
        <v>0.80094385633017451</v>
      </c>
      <c r="AR13">
        <v>9.9752270767003659E-2</v>
      </c>
      <c r="AS13">
        <v>0.79207022429194485</v>
      </c>
      <c r="AT13">
        <v>9.9376418670771446E-2</v>
      </c>
      <c r="AU13">
        <v>0.80145849865146623</v>
      </c>
      <c r="AV13">
        <v>0.10002904228189888</v>
      </c>
      <c r="AW13">
        <v>0.78756150900757482</v>
      </c>
      <c r="AX13">
        <v>0.10004293119374452</v>
      </c>
      <c r="AY13">
        <v>0.80321246533882562</v>
      </c>
      <c r="AZ13">
        <v>9.9586792876923777E-2</v>
      </c>
      <c r="BA13">
        <v>0.80381621958148686</v>
      </c>
      <c r="BB13">
        <v>9.8841472797604676E-2</v>
      </c>
      <c r="BC13">
        <v>0.80167313620780156</v>
      </c>
      <c r="BD13">
        <v>9.9716872971341089E-2</v>
      </c>
      <c r="BE13">
        <v>0.80367307205592386</v>
      </c>
      <c r="BF13">
        <v>9.9605178597542962E-2</v>
      </c>
      <c r="BG13">
        <v>0.80280412511375576</v>
      </c>
      <c r="BH13">
        <v>9.9274771938549639E-2</v>
      </c>
      <c r="BI13">
        <v>0.80067211150075546</v>
      </c>
      <c r="BJ13">
        <v>9.9189262371056325E-2</v>
      </c>
      <c r="BK13">
        <v>0.79446232187364041</v>
      </c>
      <c r="BL13">
        <v>9.9299086724230282E-2</v>
      </c>
      <c r="BM13">
        <v>0.79894790058454457</v>
      </c>
      <c r="BN13">
        <v>9.9784389037769025E-2</v>
      </c>
      <c r="BO13">
        <v>0.78988138261774898</v>
      </c>
      <c r="BP13">
        <v>9.9755125300731162E-2</v>
      </c>
      <c r="BQ13">
        <v>0.81035620626556981</v>
      </c>
      <c r="BR13">
        <v>9.9547506247376683E-2</v>
      </c>
      <c r="BS13">
        <v>0.79781134820748745</v>
      </c>
      <c r="BT13">
        <v>9.9828623873162575E-2</v>
      </c>
      <c r="BU13">
        <v>0.80761821486614316</v>
      </c>
      <c r="BV13">
        <v>9.9855710011285376E-2</v>
      </c>
      <c r="BW13">
        <v>0.80288571897164374</v>
      </c>
      <c r="BX13">
        <v>9.9770394546657815E-2</v>
      </c>
      <c r="BY13">
        <v>0.80548573201796492</v>
      </c>
      <c r="BZ13">
        <v>0.10043517673255059</v>
      </c>
      <c r="CA13">
        <v>0.80308778791044477</v>
      </c>
      <c r="CB13">
        <v>0.10027578422192102</v>
      </c>
      <c r="CC13">
        <v>0.81744772869714555</v>
      </c>
      <c r="CD13">
        <v>9.9076081401163071E-2</v>
      </c>
    </row>
    <row r="14" spans="1:82" x14ac:dyDescent="0.25">
      <c r="A14" s="47" t="s">
        <v>341</v>
      </c>
      <c r="B14" s="49" t="b">
        <v>1</v>
      </c>
      <c r="C14">
        <v>0.82199999999999995</v>
      </c>
      <c r="D14">
        <v>9.8000000000000004E-2</v>
      </c>
      <c r="E14">
        <v>0.78671257658658278</v>
      </c>
      <c r="F14">
        <v>9.593567519506585E-2</v>
      </c>
      <c r="G14">
        <v>0.79552208054848406</v>
      </c>
      <c r="H14">
        <v>9.6786827708788228E-2</v>
      </c>
      <c r="I14">
        <v>0.80437502028882801</v>
      </c>
      <c r="J14">
        <v>9.7638641264940165E-2</v>
      </c>
      <c r="K14">
        <v>0.81327160996997927</v>
      </c>
      <c r="L14">
        <v>9.8491116376915336E-2</v>
      </c>
      <c r="M14">
        <v>0.82221206481024089</v>
      </c>
      <c r="N14">
        <v>9.9344253558507262E-2</v>
      </c>
      <c r="O14">
        <v>0.83119660108905924</v>
      </c>
      <c r="P14">
        <v>0.1001980533239073</v>
      </c>
      <c r="Q14">
        <v>0.84022543615225553</v>
      </c>
      <c r="R14">
        <v>0.10105251618770693</v>
      </c>
      <c r="S14">
        <v>0.8492987884172849</v>
      </c>
      <c r="T14">
        <v>0.10190764266489701</v>
      </c>
      <c r="U14">
        <v>0.81233571611643196</v>
      </c>
      <c r="V14">
        <v>9.8184992239939595E-2</v>
      </c>
      <c r="W14">
        <v>0.81468440742557924</v>
      </c>
      <c r="X14">
        <v>9.8230628176095333E-2</v>
      </c>
      <c r="AA14">
        <v>0.80855844460237813</v>
      </c>
      <c r="AB14">
        <v>9.9467210815519611E-2</v>
      </c>
      <c r="AC14">
        <v>0.80755529736057174</v>
      </c>
      <c r="AD14">
        <v>9.9579356976945713E-2</v>
      </c>
      <c r="AE14">
        <v>0.80063275704576009</v>
      </c>
      <c r="AF14">
        <v>9.9227080912061685E-2</v>
      </c>
      <c r="AG14">
        <v>0.80363961032804521</v>
      </c>
      <c r="AH14">
        <v>9.979876931814273E-2</v>
      </c>
      <c r="AI14">
        <v>0.78960618522525472</v>
      </c>
      <c r="AJ14">
        <v>9.9716108377052817E-2</v>
      </c>
      <c r="AK14">
        <v>0.80552597881986643</v>
      </c>
      <c r="AL14">
        <v>9.9223805705747403E-2</v>
      </c>
      <c r="AM14">
        <v>0.80459467543225283</v>
      </c>
      <c r="AN14">
        <v>9.9181499126639178E-2</v>
      </c>
      <c r="AO14">
        <v>0.80060002457396695</v>
      </c>
      <c r="AP14">
        <v>9.9630331488564997E-2</v>
      </c>
      <c r="AQ14">
        <v>0.7975990368623761</v>
      </c>
      <c r="AR14">
        <v>9.948302731001854E-2</v>
      </c>
      <c r="AS14">
        <v>0.7885749659590271</v>
      </c>
      <c r="AT14">
        <v>9.9056299771167478E-2</v>
      </c>
      <c r="AU14">
        <v>0.79750995673371505</v>
      </c>
      <c r="AV14">
        <v>9.9595315477392088E-2</v>
      </c>
      <c r="AW14">
        <v>0.7823896863237334</v>
      </c>
      <c r="AX14">
        <v>9.9681796635699399E-2</v>
      </c>
      <c r="AY14">
        <v>0.79956335979461968</v>
      </c>
      <c r="AZ14">
        <v>9.9248121642473666E-2</v>
      </c>
      <c r="BA14">
        <v>0.80062211228759528</v>
      </c>
      <c r="BB14">
        <v>9.8590477391480552E-2</v>
      </c>
      <c r="BC14">
        <v>0.79863305609890789</v>
      </c>
      <c r="BD14">
        <v>9.9447988107176588E-2</v>
      </c>
      <c r="BE14">
        <v>0.80063300572220597</v>
      </c>
      <c r="BF14">
        <v>9.9336161255521818E-2</v>
      </c>
      <c r="BG14">
        <v>0.79961261394674576</v>
      </c>
      <c r="BH14">
        <v>9.8980708607046608E-2</v>
      </c>
      <c r="BI14">
        <v>0.79763225143583172</v>
      </c>
      <c r="BJ14">
        <v>9.8918284421276315E-2</v>
      </c>
      <c r="BK14">
        <v>0.79051295803101029</v>
      </c>
      <c r="BL14">
        <v>9.8920087850030453E-2</v>
      </c>
      <c r="BM14">
        <v>0.79560221315802115</v>
      </c>
      <c r="BN14">
        <v>9.9491874735682773E-2</v>
      </c>
      <c r="BO14">
        <v>0.78547212108914632</v>
      </c>
      <c r="BP14">
        <v>9.9366971864238124E-2</v>
      </c>
      <c r="BQ14">
        <v>0.80655293315375365</v>
      </c>
      <c r="BR14">
        <v>9.9262849735362313E-2</v>
      </c>
      <c r="BS14">
        <v>0.79461828619520503</v>
      </c>
      <c r="BT14">
        <v>9.9565852082825979E-2</v>
      </c>
      <c r="BU14">
        <v>0.80351207164979699</v>
      </c>
      <c r="BV14">
        <v>9.9549666861520572E-2</v>
      </c>
      <c r="BW14">
        <v>0.79847552681877676</v>
      </c>
      <c r="BX14">
        <v>9.9457013566002395E-2</v>
      </c>
      <c r="BY14">
        <v>0.80153134096030121</v>
      </c>
      <c r="BZ14">
        <v>0.10011950652943558</v>
      </c>
      <c r="CA14">
        <v>0.79958875988844957</v>
      </c>
      <c r="CB14">
        <v>9.9994939634619529E-2</v>
      </c>
      <c r="CC14">
        <v>0.8166170108069708</v>
      </c>
      <c r="CD14">
        <v>9.9005167287397763E-2</v>
      </c>
    </row>
    <row r="15" spans="1:82" x14ac:dyDescent="0.25">
      <c r="A15" s="47" t="s">
        <v>342</v>
      </c>
      <c r="B15" s="49" t="b">
        <v>0</v>
      </c>
      <c r="C15">
        <v>0.81899999999999995</v>
      </c>
      <c r="D15">
        <v>9.9059999999999995E-2</v>
      </c>
      <c r="E15">
        <v>0.78649752635538528</v>
      </c>
      <c r="F15">
        <v>9.5915772140440378E-2</v>
      </c>
      <c r="G15">
        <v>0.79530413728864091</v>
      </c>
      <c r="H15">
        <v>9.6766740410037855E-2</v>
      </c>
      <c r="I15">
        <v>0.80415416067842171</v>
      </c>
      <c r="J15">
        <v>9.761836944812817E-2</v>
      </c>
      <c r="K15">
        <v>0.81304781052733688</v>
      </c>
      <c r="L15">
        <v>9.8470659767790819E-2</v>
      </c>
      <c r="M15">
        <v>0.82198530189292573</v>
      </c>
      <c r="N15">
        <v>9.9323611882504811E-2</v>
      </c>
      <c r="O15">
        <v>0.83096685089285549</v>
      </c>
      <c r="P15">
        <v>0.1001772263061467</v>
      </c>
      <c r="Q15">
        <v>0.83999267471014749</v>
      </c>
      <c r="R15">
        <v>0.10103150355299279</v>
      </c>
      <c r="S15">
        <v>0.84906299159842957</v>
      </c>
      <c r="T15">
        <v>0.10188644413771847</v>
      </c>
      <c r="U15">
        <v>0.81468440742557924</v>
      </c>
      <c r="V15">
        <v>9.8409038417649253E-2</v>
      </c>
      <c r="W15">
        <v>0.81703614251453849</v>
      </c>
      <c r="X15">
        <v>9.8454295842088993E-2</v>
      </c>
      <c r="AA15">
        <v>0.80584995810999938</v>
      </c>
      <c r="AB15">
        <v>9.9133649649915903E-2</v>
      </c>
      <c r="AC15">
        <v>0.80484779274635632</v>
      </c>
      <c r="AD15">
        <v>9.9221649073921614E-2</v>
      </c>
      <c r="AE15">
        <v>0.79837546043735808</v>
      </c>
      <c r="AF15">
        <v>9.8942921396814765E-2</v>
      </c>
      <c r="AG15">
        <v>0.80138017737556033</v>
      </c>
      <c r="AH15">
        <v>9.9525639170978855E-2</v>
      </c>
      <c r="AI15">
        <v>0.78711999473128658</v>
      </c>
      <c r="AJ15">
        <v>9.9425170410148325E-2</v>
      </c>
      <c r="AK15">
        <v>0.80259043469016822</v>
      </c>
      <c r="AL15">
        <v>9.8891776834825071E-2</v>
      </c>
      <c r="AM15">
        <v>0.8021120725301164</v>
      </c>
      <c r="AN15">
        <v>9.8893689008033026E-2</v>
      </c>
      <c r="AO15">
        <v>0.79811575365053655</v>
      </c>
      <c r="AP15">
        <v>9.9327496582136868E-2</v>
      </c>
      <c r="AQ15">
        <v>0.79511507384535185</v>
      </c>
      <c r="AR15">
        <v>9.9199064328313602E-2</v>
      </c>
      <c r="AS15">
        <v>0.78597991854739357</v>
      </c>
      <c r="AT15">
        <v>9.8722488471172751E-2</v>
      </c>
      <c r="AU15">
        <v>0.79457941232289975</v>
      </c>
      <c r="AV15">
        <v>9.9142553976865236E-2</v>
      </c>
      <c r="AW15">
        <v>0.77854791858478345</v>
      </c>
      <c r="AX15">
        <v>9.9290618071380954E-2</v>
      </c>
      <c r="AY15">
        <v>0.79685334062928082</v>
      </c>
      <c r="AZ15">
        <v>9.8880700512854747E-2</v>
      </c>
      <c r="BA15">
        <v>0.79824954522963387</v>
      </c>
      <c r="BB15">
        <v>9.8316790270345358E-2</v>
      </c>
      <c r="BC15">
        <v>0.79637566622221945</v>
      </c>
      <c r="BD15">
        <v>9.9164193077639518E-2</v>
      </c>
      <c r="BE15">
        <v>0.79837563155664171</v>
      </c>
      <c r="BF15">
        <v>9.9052303953012705E-2</v>
      </c>
      <c r="BG15">
        <v>0.7972430080315781</v>
      </c>
      <c r="BH15">
        <v>9.8672014857278625E-2</v>
      </c>
      <c r="BI15">
        <v>0.79537511252586401</v>
      </c>
      <c r="BJ15">
        <v>9.8633537802114882E-2</v>
      </c>
      <c r="BK15">
        <v>0.78758147635714426</v>
      </c>
      <c r="BL15">
        <v>9.8536474067099991E-2</v>
      </c>
      <c r="BM15">
        <v>0.7931172601190114</v>
      </c>
      <c r="BN15">
        <v>9.9172772075512033E-2</v>
      </c>
      <c r="BO15">
        <v>0.78219759938766265</v>
      </c>
      <c r="BP15">
        <v>9.8949344129125191E-2</v>
      </c>
      <c r="BQ15">
        <v>0.8037275765499593</v>
      </c>
      <c r="BR15">
        <v>9.8948877335829036E-2</v>
      </c>
      <c r="BS15">
        <v>0.79224691145343762</v>
      </c>
      <c r="BT15">
        <v>9.9285177858199236E-2</v>
      </c>
      <c r="BU15">
        <v>0.80046227410454129</v>
      </c>
      <c r="BV15">
        <v>9.9222500322524262E-2</v>
      </c>
      <c r="BW15">
        <v>0.79519994361274882</v>
      </c>
      <c r="BX15">
        <v>9.9126069810301656E-2</v>
      </c>
      <c r="BY15">
        <v>0.79859412562573806</v>
      </c>
      <c r="BZ15">
        <v>9.9776186093898267E-2</v>
      </c>
      <c r="CA15">
        <v>0.79698941269476664</v>
      </c>
      <c r="CB15">
        <v>9.9683545962966899E-2</v>
      </c>
      <c r="CC15">
        <v>0.8160001088445672</v>
      </c>
      <c r="CD15">
        <v>9.8929753791747579E-2</v>
      </c>
    </row>
    <row r="16" spans="1:82" x14ac:dyDescent="0.25">
      <c r="A16" s="47" t="s">
        <v>343</v>
      </c>
      <c r="B16" s="49">
        <v>1</v>
      </c>
      <c r="C16">
        <v>0.82099999999999995</v>
      </c>
      <c r="D16">
        <v>9.8949999999999996E-2</v>
      </c>
      <c r="E16">
        <v>0.78633772961766624</v>
      </c>
      <c r="F16">
        <v>9.5893064909220768E-2</v>
      </c>
      <c r="G16">
        <v>0.79514219083670357</v>
      </c>
      <c r="H16">
        <v>9.6743822976212465E-2</v>
      </c>
      <c r="I16">
        <v>0.80399004718251754</v>
      </c>
      <c r="J16">
        <v>9.7595241499164861E-2</v>
      </c>
      <c r="K16">
        <v>0.81288151253900909</v>
      </c>
      <c r="L16">
        <v>9.8447320990799003E-2</v>
      </c>
      <c r="M16">
        <v>0.82181680184425887</v>
      </c>
      <c r="N16">
        <v>9.9300061964235076E-2</v>
      </c>
      <c r="O16">
        <v>0.83079613109572159</v>
      </c>
      <c r="P16">
        <v>0.10015346493299045</v>
      </c>
      <c r="Q16">
        <v>0.83981971735544714</v>
      </c>
      <c r="R16">
        <v>0.10100753041098187</v>
      </c>
      <c r="S16">
        <v>0.84888777875532873</v>
      </c>
      <c r="T16">
        <v>0.1018622589125248</v>
      </c>
      <c r="U16">
        <v>0.81703614251453849</v>
      </c>
      <c r="V16">
        <v>9.863313030413301E-2</v>
      </c>
      <c r="W16">
        <v>0.81939092532788793</v>
      </c>
      <c r="X16">
        <v>9.8678009060513328E-2</v>
      </c>
      <c r="AA16">
        <v>0.80418483250153439</v>
      </c>
      <c r="AB16">
        <v>9.8798795347136856E-2</v>
      </c>
      <c r="AC16">
        <v>0.80318373222976525</v>
      </c>
      <c r="AD16">
        <v>9.886310920912765E-2</v>
      </c>
      <c r="AE16">
        <v>0.79698761219636027</v>
      </c>
      <c r="AF16">
        <v>9.8655190964399175E-2</v>
      </c>
      <c r="AG16">
        <v>0.79999001152119009</v>
      </c>
      <c r="AH16">
        <v>9.9239994893094818E-2</v>
      </c>
      <c r="AI16">
        <v>0.78558992888692736</v>
      </c>
      <c r="AJ16">
        <v>9.9117893382820135E-2</v>
      </c>
      <c r="AK16">
        <v>0.80078508366225254</v>
      </c>
      <c r="AL16">
        <v>9.8556221031609451E-2</v>
      </c>
      <c r="AM16">
        <v>0.80058589872333707</v>
      </c>
      <c r="AN16">
        <v>9.8609964361228278E-2</v>
      </c>
      <c r="AO16">
        <v>0.79658777035907002</v>
      </c>
      <c r="AP16">
        <v>9.9015919109638778E-2</v>
      </c>
      <c r="AQ16">
        <v>0.79358742458482323</v>
      </c>
      <c r="AR16">
        <v>9.8911294360027477E-2</v>
      </c>
      <c r="AS16">
        <v>0.7843848082737539</v>
      </c>
      <c r="AT16">
        <v>9.838781295184254E-2</v>
      </c>
      <c r="AU16">
        <v>0.79277948459725978</v>
      </c>
      <c r="AV16">
        <v>9.8688157150872008E-2</v>
      </c>
      <c r="AW16">
        <v>0.7761838427704445</v>
      </c>
      <c r="AX16">
        <v>9.8884428273640468E-2</v>
      </c>
      <c r="AY16">
        <v>0.79518655235953661</v>
      </c>
      <c r="AZ16">
        <v>9.8498649276026126E-2</v>
      </c>
      <c r="BA16">
        <v>0.79678969482908912</v>
      </c>
      <c r="BB16">
        <v>9.8030929076778822E-2</v>
      </c>
      <c r="BC16">
        <v>0.79498771680473868</v>
      </c>
      <c r="BD16">
        <v>9.8876393966560922E-2</v>
      </c>
      <c r="BE16">
        <v>0.7969876991824637</v>
      </c>
      <c r="BF16">
        <v>9.8764515166962025E-2</v>
      </c>
      <c r="BG16">
        <v>0.79578636999468222</v>
      </c>
      <c r="BH16">
        <v>9.8360553616931815E-2</v>
      </c>
      <c r="BI16">
        <v>0.79398743535334426</v>
      </c>
      <c r="BJ16">
        <v>9.8345965166458646E-2</v>
      </c>
      <c r="BK16">
        <v>0.78578053204877507</v>
      </c>
      <c r="BL16">
        <v>9.8162987437983837E-2</v>
      </c>
      <c r="BM16">
        <v>0.7915885368192267</v>
      </c>
      <c r="BN16">
        <v>9.8839343993532378E-2</v>
      </c>
      <c r="BO16">
        <v>0.78018365554591274</v>
      </c>
      <c r="BP16">
        <v>9.8518291295044413E-2</v>
      </c>
      <c r="BQ16">
        <v>0.80198871332399224</v>
      </c>
      <c r="BR16">
        <v>9.8617654832013152E-2</v>
      </c>
      <c r="BS16">
        <v>0.79078835458362906</v>
      </c>
      <c r="BT16">
        <v>9.8997387352330837E-2</v>
      </c>
      <c r="BU16">
        <v>0.79858602423969394</v>
      </c>
      <c r="BV16">
        <v>9.888678322091296E-2</v>
      </c>
      <c r="BW16">
        <v>0.79318484817919932</v>
      </c>
      <c r="BX16">
        <v>9.87902812624918E-2</v>
      </c>
      <c r="BY16">
        <v>0.7967869615523735</v>
      </c>
      <c r="BZ16">
        <v>9.9418409037740046E-2</v>
      </c>
      <c r="CA16">
        <v>0.79538963778431826</v>
      </c>
      <c r="CB16">
        <v>9.9353569891133156E-2</v>
      </c>
      <c r="CC16">
        <v>0.81562073000638724</v>
      </c>
      <c r="CD16">
        <v>9.8852739012557991E-2</v>
      </c>
    </row>
    <row r="17" spans="3:82" x14ac:dyDescent="0.25">
      <c r="C17">
        <v>0.82099999999999995</v>
      </c>
      <c r="D17">
        <v>9.8599999999999993E-2</v>
      </c>
      <c r="E17">
        <v>0.78623932727244128</v>
      </c>
      <c r="F17">
        <v>9.5868426127568407E-2</v>
      </c>
      <c r="G17">
        <v>0.79504246470399909</v>
      </c>
      <c r="H17">
        <v>9.6718956111441726E-2</v>
      </c>
      <c r="I17">
        <v>0.80388898659072727</v>
      </c>
      <c r="J17">
        <v>9.7570146212158607E-2</v>
      </c>
      <c r="K17">
        <v>0.81277910674342624</v>
      </c>
      <c r="L17">
        <v>9.8421996942051143E-2</v>
      </c>
      <c r="M17">
        <v>0.82171304002661461</v>
      </c>
      <c r="N17">
        <v>9.9274508813850207E-2</v>
      </c>
      <c r="O17">
        <v>0.83069100236372051</v>
      </c>
      <c r="P17">
        <v>0.10012768234068341</v>
      </c>
      <c r="Q17">
        <v>0.83971321074229999</v>
      </c>
      <c r="R17">
        <v>0.10098151803607737</v>
      </c>
      <c r="S17">
        <v>0.84877988321928233</v>
      </c>
      <c r="T17">
        <v>0.10183601641395701</v>
      </c>
      <c r="U17">
        <v>0.81939092532788793</v>
      </c>
      <c r="V17">
        <v>9.8857267908716295E-2</v>
      </c>
      <c r="W17">
        <v>0.82174875981531703</v>
      </c>
      <c r="X17">
        <v>9.8901767840645152E-2</v>
      </c>
      <c r="AA17">
        <v>0.80362705762030329</v>
      </c>
      <c r="AB17">
        <v>9.8475516170249827E-2</v>
      </c>
      <c r="AC17">
        <v>0.80262706472323508</v>
      </c>
      <c r="AD17">
        <v>9.8517515868496372E-2</v>
      </c>
      <c r="AE17">
        <v>0.79652254655235422</v>
      </c>
      <c r="AF17">
        <v>9.8374946933971558E-2</v>
      </c>
      <c r="AG17">
        <v>0.79952253605910384</v>
      </c>
      <c r="AH17">
        <v>9.8952813633898531E-2</v>
      </c>
      <c r="AI17">
        <v>0.78507478726450508</v>
      </c>
      <c r="AJ17">
        <v>9.8806085778905553E-2</v>
      </c>
      <c r="AK17">
        <v>0.80017930436366969</v>
      </c>
      <c r="AL17">
        <v>9.8230033517436269E-2</v>
      </c>
      <c r="AM17">
        <v>0.80007480401542119</v>
      </c>
      <c r="AN17">
        <v>9.8341228565287014E-2</v>
      </c>
      <c r="AO17">
        <v>0.79607479424055527</v>
      </c>
      <c r="AP17">
        <v>9.8707572818604164E-2</v>
      </c>
      <c r="AQ17">
        <v>0.79307479578515694</v>
      </c>
      <c r="AR17">
        <v>9.8630776243658166E-2</v>
      </c>
      <c r="AS17">
        <v>0.78385093433137587</v>
      </c>
      <c r="AT17">
        <v>9.8065134605696505E-2</v>
      </c>
      <c r="AU17">
        <v>0.79217934376988042</v>
      </c>
      <c r="AV17">
        <v>9.8249587214606637E-2</v>
      </c>
      <c r="AW17">
        <v>0.77538830898847277</v>
      </c>
      <c r="AX17">
        <v>9.8478836888611268E-2</v>
      </c>
      <c r="AY17">
        <v>0.79462704872384793</v>
      </c>
      <c r="AZ17">
        <v>9.8116649946762322E-2</v>
      </c>
      <c r="BA17">
        <v>0.79629866231816049</v>
      </c>
      <c r="BB17">
        <v>9.7743879296136899E-2</v>
      </c>
      <c r="BC17">
        <v>0.79452254596420813</v>
      </c>
      <c r="BD17">
        <v>9.8595650732379941E-2</v>
      </c>
      <c r="BE17">
        <v>0.79652254606245021</v>
      </c>
      <c r="BF17">
        <v>9.8483854459023912E-2</v>
      </c>
      <c r="BG17">
        <v>0.79529867761892414</v>
      </c>
      <c r="BH17">
        <v>9.8058294166803242E-2</v>
      </c>
      <c r="BI17">
        <v>0.79352254757379403</v>
      </c>
      <c r="BJ17">
        <v>9.8066617769423284E-2</v>
      </c>
      <c r="BK17">
        <v>0.78517933438569198</v>
      </c>
      <c r="BL17">
        <v>9.7813980844385195E-2</v>
      </c>
      <c r="BM17">
        <v>0.79107479123775992</v>
      </c>
      <c r="BN17">
        <v>9.850440394394562E-2</v>
      </c>
      <c r="BO17">
        <v>0.77950768429630257</v>
      </c>
      <c r="BP17">
        <v>9.8090378480672313E-2</v>
      </c>
      <c r="BQ17">
        <v>0.80140316701446068</v>
      </c>
      <c r="BR17">
        <v>9.8281910918984597E-2</v>
      </c>
      <c r="BS17">
        <v>0.79029866710831809</v>
      </c>
      <c r="BT17">
        <v>9.8713540192966534E-2</v>
      </c>
      <c r="BU17">
        <v>0.79795542528534824</v>
      </c>
      <c r="BV17">
        <v>9.8555416976629284E-2</v>
      </c>
      <c r="BW17">
        <v>0.79250767950556122</v>
      </c>
      <c r="BX17">
        <v>9.8462552088152758E-2</v>
      </c>
      <c r="BY17">
        <v>0.79617929704207757</v>
      </c>
      <c r="BZ17">
        <v>9.9059924532585372E-2</v>
      </c>
      <c r="CA17">
        <v>0.79485091360974913</v>
      </c>
      <c r="CB17">
        <v>9.9017692214506153E-2</v>
      </c>
      <c r="CC17">
        <v>0.81549345360842418</v>
      </c>
      <c r="CD17">
        <v>9.8777082584602882E-2</v>
      </c>
    </row>
    <row r="18" spans="3:82" x14ac:dyDescent="0.25">
      <c r="C18">
        <v>0.81799999999999995</v>
      </c>
      <c r="D18">
        <v>9.8559999999999995E-2</v>
      </c>
      <c r="E18">
        <v>0.78620610086665266</v>
      </c>
      <c r="F18">
        <v>9.5842802650044634E-2</v>
      </c>
      <c r="G18">
        <v>0.79500879130988034</v>
      </c>
      <c r="H18">
        <v>9.6693095435393284E-2</v>
      </c>
      <c r="I18">
        <v>0.8038548626049179</v>
      </c>
      <c r="J18">
        <v>9.754404798491545E-2</v>
      </c>
      <c r="K18">
        <v>0.81274452853788293</v>
      </c>
      <c r="L18">
        <v>9.8395660812550315E-2</v>
      </c>
      <c r="M18">
        <v>0.8216780039484548</v>
      </c>
      <c r="N18">
        <v>9.9247934424589124E-2</v>
      </c>
      <c r="O18">
        <v>0.83065550473506622</v>
      </c>
      <c r="P18">
        <v>0.1001008693397889</v>
      </c>
      <c r="Q18">
        <v>0.83967724786011955</v>
      </c>
      <c r="R18">
        <v>0.10095446606925895</v>
      </c>
      <c r="S18">
        <v>0.8487434513552321</v>
      </c>
      <c r="T18">
        <v>0.10180872512651806</v>
      </c>
      <c r="U18">
        <v>0.82174875981531703</v>
      </c>
      <c r="V18">
        <v>9.9081451240725871E-2</v>
      </c>
      <c r="W18">
        <v>0.82410964993163427</v>
      </c>
      <c r="X18">
        <v>9.9125572191764169E-2</v>
      </c>
      <c r="AA18">
        <v>0.80419806844218811</v>
      </c>
      <c r="AB18">
        <v>9.8176235556725541E-2</v>
      </c>
      <c r="AC18">
        <v>0.80319918264685919</v>
      </c>
      <c r="AD18">
        <v>9.8198150010297275E-2</v>
      </c>
      <c r="AE18">
        <v>0.79699813571722711</v>
      </c>
      <c r="AF18">
        <v>9.8112958926458577E-2</v>
      </c>
      <c r="AG18">
        <v>0.79999571580914619</v>
      </c>
      <c r="AH18">
        <v>9.8675131608127825E-2</v>
      </c>
      <c r="AI18">
        <v>0.78559436646767467</v>
      </c>
      <c r="AJ18">
        <v>9.8501730189759273E-2</v>
      </c>
      <c r="AK18">
        <v>0.8007963765531394</v>
      </c>
      <c r="AL18">
        <v>9.792574949554711E-2</v>
      </c>
      <c r="AM18">
        <v>0.80059842948936888</v>
      </c>
      <c r="AN18">
        <v>9.8097808986138499E-2</v>
      </c>
      <c r="AO18">
        <v>0.79659653867954672</v>
      </c>
      <c r="AP18">
        <v>9.8414307284074881E-2</v>
      </c>
      <c r="AQ18">
        <v>0.79359688748363855</v>
      </c>
      <c r="AR18">
        <v>9.836829013310136E-2</v>
      </c>
      <c r="AS18">
        <v>0.78439881319646532</v>
      </c>
      <c r="AT18">
        <v>9.7766853780616947E-2</v>
      </c>
      <c r="AU18">
        <v>0.79280205291619488</v>
      </c>
      <c r="AV18">
        <v>9.7843698164766943E-2</v>
      </c>
      <c r="AW18">
        <v>0.77619188915596882</v>
      </c>
      <c r="AX18">
        <v>9.8089430565761734E-2</v>
      </c>
      <c r="AY18">
        <v>0.79519633113316091</v>
      </c>
      <c r="AZ18">
        <v>9.7749382545059257E-2</v>
      </c>
      <c r="BA18">
        <v>0.79679531780086876</v>
      </c>
      <c r="BB18">
        <v>9.7466672090510298E-2</v>
      </c>
      <c r="BC18">
        <v>0.79499802995515867</v>
      </c>
      <c r="BD18">
        <v>9.8332752180143521E-2</v>
      </c>
      <c r="BE18">
        <v>0.79699804777014238</v>
      </c>
      <c r="BF18">
        <v>9.8221107462808072E-2</v>
      </c>
      <c r="BG18">
        <v>0.79579867264880311</v>
      </c>
      <c r="BH18">
        <v>9.7776852168052292E-2</v>
      </c>
      <c r="BI18">
        <v>0.79399831456386949</v>
      </c>
      <c r="BJ18">
        <v>9.7806230774817052E-2</v>
      </c>
      <c r="BK18">
        <v>0.78580098705693202</v>
      </c>
      <c r="BL18">
        <v>9.7502866413970921E-2</v>
      </c>
      <c r="BM18">
        <v>0.79159576632919504</v>
      </c>
      <c r="BN18">
        <v>9.8180823485020871E-2</v>
      </c>
      <c r="BO18">
        <v>0.78019566283486552</v>
      </c>
      <c r="BP18">
        <v>9.7682050135488932E-2</v>
      </c>
      <c r="BQ18">
        <v>0.8019934398376618</v>
      </c>
      <c r="BR18">
        <v>9.7954548047033699E-2</v>
      </c>
      <c r="BS18">
        <v>0.79079666744256083</v>
      </c>
      <c r="BT18">
        <v>9.8444544467257353E-2</v>
      </c>
      <c r="BU18">
        <v>0.79859471080567557</v>
      </c>
      <c r="BV18">
        <v>9.8241135808608715E-2</v>
      </c>
      <c r="BW18">
        <v>0.79319446080420164</v>
      </c>
      <c r="BX18">
        <v>9.8155476735661745E-2</v>
      </c>
      <c r="BY18">
        <v>0.79679448430119881</v>
      </c>
      <c r="BZ18">
        <v>9.8714508936926931E-2</v>
      </c>
      <c r="CA18">
        <v>0.79539394303896782</v>
      </c>
      <c r="CB18">
        <v>9.8688820523836276E-2</v>
      </c>
      <c r="CC18">
        <v>0.81562317081127433</v>
      </c>
      <c r="CD18">
        <v>9.8705691941979923E-2</v>
      </c>
    </row>
    <row r="19" spans="3:82" x14ac:dyDescent="0.25">
      <c r="C19">
        <v>0.81699999999999995</v>
      </c>
      <c r="D19">
        <v>9.8799999999999999E-2</v>
      </c>
      <c r="E19">
        <v>0.78623932727244128</v>
      </c>
      <c r="F19">
        <v>9.5817179172520861E-2</v>
      </c>
      <c r="G19">
        <v>0.79504246470399909</v>
      </c>
      <c r="H19">
        <v>9.6667234759344842E-2</v>
      </c>
      <c r="I19">
        <v>0.80388898659072727</v>
      </c>
      <c r="J19">
        <v>9.7517949757672293E-2</v>
      </c>
      <c r="K19">
        <v>0.81277910674342624</v>
      </c>
      <c r="L19">
        <v>9.8369324679026343E-2</v>
      </c>
      <c r="M19">
        <v>0.82171304002661461</v>
      </c>
      <c r="N19">
        <v>9.9221360035328041E-2</v>
      </c>
      <c r="O19">
        <v>0.83069100236372051</v>
      </c>
      <c r="P19">
        <v>0.10007405633889439</v>
      </c>
      <c r="Q19">
        <v>0.83971321074229999</v>
      </c>
      <c r="R19">
        <v>0.10092741410244054</v>
      </c>
      <c r="S19">
        <v>0.84877988321928233</v>
      </c>
      <c r="T19">
        <v>0.10178143383907912</v>
      </c>
      <c r="U19">
        <v>0.82410964993163427</v>
      </c>
      <c r="V19">
        <v>9.9305680309491384E-2</v>
      </c>
      <c r="W19">
        <v>0.82647359963677314</v>
      </c>
      <c r="X19">
        <v>9.9349422123150954E-2</v>
      </c>
      <c r="AA19">
        <v>0.80587592134153041</v>
      </c>
      <c r="AB19">
        <v>9.791245469270321E-2</v>
      </c>
      <c r="AC19">
        <v>0.80487809982967995</v>
      </c>
      <c r="AD19">
        <v>9.7917284685358499E-2</v>
      </c>
      <c r="AE19">
        <v>0.79839610306608644</v>
      </c>
      <c r="AF19">
        <v>9.7879294994064406E-2</v>
      </c>
      <c r="AG19">
        <v>0.80139136673888556</v>
      </c>
      <c r="AH19">
        <v>9.8417619980307167E-2</v>
      </c>
      <c r="AI19">
        <v>0.78712869935904151</v>
      </c>
      <c r="AJ19">
        <v>9.8216522829987621E-2</v>
      </c>
      <c r="AK19">
        <v>0.80261258649247835</v>
      </c>
      <c r="AL19">
        <v>9.765506243025876E-2</v>
      </c>
      <c r="AM19">
        <v>0.80213665251186872</v>
      </c>
      <c r="AN19">
        <v>9.7889060101698122E-2</v>
      </c>
      <c r="AO19">
        <v>0.79813295332985146</v>
      </c>
      <c r="AP19">
        <v>9.814739253607771E-2</v>
      </c>
      <c r="AQ19">
        <v>0.79513363598908793</v>
      </c>
      <c r="AR19">
        <v>9.8133923222381847E-2</v>
      </c>
      <c r="AS19">
        <v>0.78600739019149057</v>
      </c>
      <c r="AT19">
        <v>9.7504433241433847E-2</v>
      </c>
      <c r="AU19">
        <v>0.79462368167292974</v>
      </c>
      <c r="AV19">
        <v>9.7486088089913076E-2</v>
      </c>
      <c r="AW19">
        <v>0.77856370213774884</v>
      </c>
      <c r="AX19">
        <v>9.7731173971697408E-2</v>
      </c>
      <c r="AY19">
        <v>0.79687252238374284</v>
      </c>
      <c r="AZ19">
        <v>9.7410960951198458E-2</v>
      </c>
      <c r="BA19">
        <v>0.79826057508554094</v>
      </c>
      <c r="BB19">
        <v>9.7209960377351634E-2</v>
      </c>
      <c r="BC19">
        <v>0.7963958961944726</v>
      </c>
      <c r="BD19">
        <v>9.8097801353778907E-2</v>
      </c>
      <c r="BE19">
        <v>0.79839593104157813</v>
      </c>
      <c r="BF19">
        <v>9.7986371398028876E-2</v>
      </c>
      <c r="BG19">
        <v>0.79726714055572134</v>
      </c>
      <c r="BH19">
        <v>9.752704327885646E-2</v>
      </c>
      <c r="BI19">
        <v>0.79539645286495519</v>
      </c>
      <c r="BJ19">
        <v>9.7574810708815948E-2</v>
      </c>
      <c r="BK19">
        <v>0.787621600298966</v>
      </c>
      <c r="BL19">
        <v>9.7241600099826853E-2</v>
      </c>
      <c r="BM19">
        <v>0.79313144131293434</v>
      </c>
      <c r="BN19">
        <v>9.7881037632328569E-2</v>
      </c>
      <c r="BO19">
        <v>0.78222115253218738</v>
      </c>
      <c r="BP19">
        <v>9.7308998088806498E-2</v>
      </c>
      <c r="BQ19">
        <v>0.80373684794002875</v>
      </c>
      <c r="BR19">
        <v>9.7648146587742318E-2</v>
      </c>
      <c r="BS19">
        <v>0.79226321771279418</v>
      </c>
      <c r="BT19">
        <v>9.8200737530087789E-2</v>
      </c>
      <c r="BU19">
        <v>0.80047931341664535</v>
      </c>
      <c r="BV19">
        <v>9.7956017365887355E-2</v>
      </c>
      <c r="BW19">
        <v>0.79521879945496543</v>
      </c>
      <c r="BX19">
        <v>9.7880855938605141E-2</v>
      </c>
      <c r="BY19">
        <v>0.7986088820283701</v>
      </c>
      <c r="BZ19">
        <v>9.8395436378394568E-2</v>
      </c>
      <c r="CA19">
        <v>0.79699785775554377</v>
      </c>
      <c r="CB19">
        <v>9.8379593173762631E-2</v>
      </c>
      <c r="CC19">
        <v>0.81600489665557829</v>
      </c>
      <c r="CD19">
        <v>9.8641310587048808E-2</v>
      </c>
    </row>
    <row r="20" spans="3:82" x14ac:dyDescent="0.25">
      <c r="C20">
        <v>0.81799999999999995</v>
      </c>
      <c r="D20">
        <v>9.8799999999999999E-2</v>
      </c>
      <c r="E20">
        <v>0.78633772961766624</v>
      </c>
      <c r="F20">
        <v>9.57925403908685E-2</v>
      </c>
      <c r="G20">
        <v>0.79514219083670357</v>
      </c>
      <c r="H20">
        <v>9.6642367894574102E-2</v>
      </c>
      <c r="I20">
        <v>0.80399004718251754</v>
      </c>
      <c r="J20">
        <v>9.7492854470666038E-2</v>
      </c>
      <c r="K20">
        <v>0.81288151253900909</v>
      </c>
      <c r="L20">
        <v>9.8344000630278483E-2</v>
      </c>
      <c r="M20">
        <v>0.82181680184425887</v>
      </c>
      <c r="N20">
        <v>9.9195806884943172E-2</v>
      </c>
      <c r="O20">
        <v>0.83079613109572159</v>
      </c>
      <c r="P20">
        <v>0.10004827374658735</v>
      </c>
      <c r="Q20">
        <v>0.83981971735544714</v>
      </c>
      <c r="R20">
        <v>0.10090140172753603</v>
      </c>
      <c r="S20">
        <v>0.84888777875532873</v>
      </c>
      <c r="T20">
        <v>0.10175519134051132</v>
      </c>
      <c r="U20">
        <v>0.82647359963677314</v>
      </c>
      <c r="V20">
        <v>9.9529955124343372E-2</v>
      </c>
      <c r="W20">
        <v>0.8288406128957988</v>
      </c>
      <c r="X20">
        <v>9.9573317644088499E-2</v>
      </c>
      <c r="AA20">
        <v>0.80859613737235903</v>
      </c>
      <c r="AB20">
        <v>9.7694310528857228E-2</v>
      </c>
      <c r="AC20">
        <v>0.80759929642590933</v>
      </c>
      <c r="AD20">
        <v>9.768571339060636E-2</v>
      </c>
      <c r="AE20">
        <v>0.80066272549770456</v>
      </c>
      <c r="AF20">
        <v>9.7682934710670702E-2</v>
      </c>
      <c r="AG20">
        <v>0.80365585476578183</v>
      </c>
      <c r="AH20">
        <v>9.8190174777879544E-2</v>
      </c>
      <c r="AI20">
        <v>0.7896188223860543</v>
      </c>
      <c r="AJ20">
        <v>9.7961424058480476E-2</v>
      </c>
      <c r="AK20">
        <v>0.80555813825225986</v>
      </c>
      <c r="AL20">
        <v>9.742837467368716E-2</v>
      </c>
      <c r="AM20">
        <v>0.80463036003481159</v>
      </c>
      <c r="AN20">
        <v>9.7723004014527229E-2</v>
      </c>
      <c r="AO20">
        <v>0.80062499463808956</v>
      </c>
      <c r="AP20">
        <v>9.7917085958690642E-2</v>
      </c>
      <c r="AQ20">
        <v>0.79762598491825898</v>
      </c>
      <c r="AR20">
        <v>9.7936682100444095E-2</v>
      </c>
      <c r="AS20">
        <v>0.78861484860463338</v>
      </c>
      <c r="AT20">
        <v>9.7287957662300875E-2</v>
      </c>
      <c r="AU20">
        <v>0.79757422586854465</v>
      </c>
      <c r="AV20">
        <v>9.7190499744671616E-2</v>
      </c>
      <c r="AW20">
        <v>0.78241260049105088</v>
      </c>
      <c r="AX20">
        <v>9.741783470641556E-2</v>
      </c>
      <c r="AY20">
        <v>0.79959120738585288</v>
      </c>
      <c r="AZ20">
        <v>9.7114390517242952E-2</v>
      </c>
      <c r="BA20">
        <v>0.80063812515645294</v>
      </c>
      <c r="BB20">
        <v>9.6983609443832039E-2</v>
      </c>
      <c r="BC20">
        <v>0.79866242546650545</v>
      </c>
      <c r="BD20">
        <v>9.7899827281781371E-2</v>
      </c>
      <c r="BE20">
        <v>0.80066247600657814</v>
      </c>
      <c r="BF20">
        <v>9.7788667040014279E-2</v>
      </c>
      <c r="BG20">
        <v>0.79964764894154239</v>
      </c>
      <c r="BH20">
        <v>9.7318467514733123E-2</v>
      </c>
      <c r="BI20">
        <v>0.79766323280622542</v>
      </c>
      <c r="BJ20">
        <v>9.7381250914774523E-2</v>
      </c>
      <c r="BK20">
        <v>0.79057120896591448</v>
      </c>
      <c r="BL20">
        <v>9.7040222219885702E-2</v>
      </c>
      <c r="BM20">
        <v>0.79562280106056926</v>
      </c>
      <c r="BN20">
        <v>9.7616566988065853E-2</v>
      </c>
      <c r="BO20">
        <v>0.78550631495510792</v>
      </c>
      <c r="BP20">
        <v>9.6985558521569024E-2</v>
      </c>
      <c r="BQ20">
        <v>0.80656639312590206</v>
      </c>
      <c r="BR20">
        <v>9.7374481377359101E-2</v>
      </c>
      <c r="BS20">
        <v>0.79464195921458403</v>
      </c>
      <c r="BT20">
        <v>9.7991488745324748E-2</v>
      </c>
      <c r="BU20">
        <v>0.80353680889681511</v>
      </c>
      <c r="BV20">
        <v>9.7711018590322746E-2</v>
      </c>
      <c r="BW20">
        <v>0.79850290125876577</v>
      </c>
      <c r="BX20">
        <v>9.7649243220204726E-2</v>
      </c>
      <c r="BY20">
        <v>0.80155276393646235</v>
      </c>
      <c r="BZ20">
        <v>9.8114968636474731E-2</v>
      </c>
      <c r="CA20">
        <v>0.79960102021640489</v>
      </c>
      <c r="CB20">
        <v>9.8101893597931852E-2</v>
      </c>
      <c r="CC20">
        <v>0.81662396163121387</v>
      </c>
      <c r="CD20">
        <v>9.8586412659174047E-2</v>
      </c>
    </row>
    <row r="21" spans="3:82" x14ac:dyDescent="0.25">
      <c r="C21">
        <v>0.81499999999999995</v>
      </c>
      <c r="D21">
        <v>9.8599999999999993E-2</v>
      </c>
      <c r="E21">
        <v>0.78649752635538528</v>
      </c>
      <c r="F21">
        <v>9.576983315964889E-2</v>
      </c>
      <c r="G21">
        <v>0.79530413728864091</v>
      </c>
      <c r="H21">
        <v>9.6619450460748713E-2</v>
      </c>
      <c r="I21">
        <v>0.80415416067842171</v>
      </c>
      <c r="J21">
        <v>9.7469726521702729E-2</v>
      </c>
      <c r="K21">
        <v>0.81304781052733688</v>
      </c>
      <c r="L21">
        <v>9.8320661853286667E-2</v>
      </c>
      <c r="M21">
        <v>0.82198530189292573</v>
      </c>
      <c r="N21">
        <v>9.9172256966673436E-2</v>
      </c>
      <c r="O21">
        <v>0.83096685089285549</v>
      </c>
      <c r="P21">
        <v>0.1000245123734311</v>
      </c>
      <c r="Q21">
        <v>0.83999267471014749</v>
      </c>
      <c r="R21">
        <v>0.10087742858552512</v>
      </c>
      <c r="S21">
        <v>0.84906299159842957</v>
      </c>
      <c r="T21">
        <v>0.10173100611531766</v>
      </c>
      <c r="U21">
        <v>0.8288406128957988</v>
      </c>
      <c r="V21">
        <v>9.9754275694614813E-2</v>
      </c>
      <c r="W21">
        <v>0.83121069367891565</v>
      </c>
      <c r="X21">
        <v>9.9797258763861779E-2</v>
      </c>
      <c r="AA21">
        <v>0.81225418015812412</v>
      </c>
      <c r="AB21">
        <v>9.7530186223067514E-2</v>
      </c>
      <c r="AC21">
        <v>0.81125819837641877</v>
      </c>
      <c r="AD21">
        <v>9.7512335281031509E-2</v>
      </c>
      <c r="AE21">
        <v>0.80371089798317097</v>
      </c>
      <c r="AF21">
        <v>9.753142409184816E-2</v>
      </c>
      <c r="AG21">
        <v>0.80670215688490099</v>
      </c>
      <c r="AH21">
        <v>9.8001536592421501E-2</v>
      </c>
      <c r="AI21">
        <v>0.79296904151726211</v>
      </c>
      <c r="AJ21">
        <v>9.7746237177965836E-2</v>
      </c>
      <c r="AK21">
        <v>0.80951983593024024</v>
      </c>
      <c r="AL21">
        <v>9.7254397709189436E-2</v>
      </c>
      <c r="AM21">
        <v>0.80798372027657805</v>
      </c>
      <c r="AN21">
        <v>9.7606022166930442E-2</v>
      </c>
      <c r="AO21">
        <v>0.80397689485433832</v>
      </c>
      <c r="AP21">
        <v>9.7732238104525249E-2</v>
      </c>
      <c r="AQ21">
        <v>0.80097815469952915</v>
      </c>
      <c r="AR21">
        <v>9.7784146632990079E-2</v>
      </c>
      <c r="AS21">
        <v>0.7921209852713561</v>
      </c>
      <c r="AT21">
        <v>9.7125746078323222E-2</v>
      </c>
      <c r="AU21">
        <v>0.8015402977442867</v>
      </c>
      <c r="AV21">
        <v>9.6968292423382355E-2</v>
      </c>
      <c r="AW21">
        <v>0.7875906732106448</v>
      </c>
      <c r="AX21">
        <v>9.7161454222158286E-2</v>
      </c>
      <c r="AY21">
        <v>0.803247908599516</v>
      </c>
      <c r="AZ21">
        <v>9.6871068278651051E-2</v>
      </c>
      <c r="BA21">
        <v>0.80383660009772506</v>
      </c>
      <c r="BB21">
        <v>9.6796317829387579E-2</v>
      </c>
      <c r="BC21">
        <v>0.80171051632241741</v>
      </c>
      <c r="BD21">
        <v>9.7746437996712607E-2</v>
      </c>
      <c r="BE21">
        <v>0.80371058061323042</v>
      </c>
      <c r="BF21">
        <v>9.7635592056368903E-2</v>
      </c>
      <c r="BG21">
        <v>0.80284871620400344</v>
      </c>
      <c r="BH21">
        <v>9.7159140325326895E-2</v>
      </c>
      <c r="BI21">
        <v>0.80071154330576189</v>
      </c>
      <c r="BJ21">
        <v>9.7232989787028198E-2</v>
      </c>
      <c r="BK21">
        <v>0.79453646125086597</v>
      </c>
      <c r="BL21">
        <v>9.6906471613139589E-2</v>
      </c>
      <c r="BM21">
        <v>0.79897410401416868</v>
      </c>
      <c r="BN21">
        <v>9.7397575010774881E-2</v>
      </c>
      <c r="BO21">
        <v>0.7899249031540545</v>
      </c>
      <c r="BP21">
        <v>9.6724161034958428E-2</v>
      </c>
      <c r="BQ21">
        <v>0.81037333756061591</v>
      </c>
      <c r="BR21">
        <v>9.7144069216445861E-2</v>
      </c>
      <c r="BS21">
        <v>0.79784147824603013</v>
      </c>
      <c r="BT21">
        <v>9.7824839426418592E-2</v>
      </c>
      <c r="BU21">
        <v>0.80764969940954523</v>
      </c>
      <c r="BV21">
        <v>9.7515554647462935E-2</v>
      </c>
      <c r="BW21">
        <v>0.80292056002502832</v>
      </c>
      <c r="BX21">
        <v>9.746953932733872E-2</v>
      </c>
      <c r="BY21">
        <v>0.80551299829469547</v>
      </c>
      <c r="BZ21">
        <v>9.788388392920129E-2</v>
      </c>
      <c r="CA21">
        <v>0.8031033923480505</v>
      </c>
      <c r="CB21">
        <v>9.7866393635307372E-2</v>
      </c>
      <c r="CC21">
        <v>0.81745657541834305</v>
      </c>
      <c r="CD21">
        <v>9.8543107854936765E-2</v>
      </c>
    </row>
    <row r="22" spans="3:82" x14ac:dyDescent="0.25">
      <c r="C22">
        <v>0.83199999999999996</v>
      </c>
      <c r="D22">
        <v>9.8500000000000004E-2</v>
      </c>
      <c r="E22">
        <v>0.78671257658658278</v>
      </c>
      <c r="F22">
        <v>9.5749930105023418E-2</v>
      </c>
      <c r="G22">
        <v>0.79552208054848406</v>
      </c>
      <c r="H22">
        <v>9.6599363161998339E-2</v>
      </c>
      <c r="I22">
        <v>0.80437502028882801</v>
      </c>
      <c r="J22">
        <v>9.7449454704890734E-2</v>
      </c>
      <c r="K22">
        <v>0.81327160996997927</v>
      </c>
      <c r="L22">
        <v>9.830020524416215E-2</v>
      </c>
      <c r="M22">
        <v>0.82221206481024089</v>
      </c>
      <c r="N22">
        <v>9.9151615290670986E-2</v>
      </c>
      <c r="O22">
        <v>0.83119660108905924</v>
      </c>
      <c r="P22">
        <v>0.1000036853556705</v>
      </c>
      <c r="Q22">
        <v>0.84022543615225553</v>
      </c>
      <c r="R22">
        <v>0.10085641595081098</v>
      </c>
      <c r="S22">
        <v>0.8492987884172849</v>
      </c>
      <c r="T22">
        <v>0.10170980758813912</v>
      </c>
      <c r="U22">
        <v>0.83121069367891565</v>
      </c>
      <c r="V22">
        <v>9.9978642029640685E-2</v>
      </c>
      <c r="W22">
        <v>0.83358384596147261</v>
      </c>
      <c r="X22">
        <v>0.10002124549175732</v>
      </c>
      <c r="AA22">
        <v>0.81670947316602271</v>
      </c>
      <c r="AB22">
        <v>9.7426388980363612E-2</v>
      </c>
      <c r="AC22">
        <v>0.81571419613118612</v>
      </c>
      <c r="AD22">
        <v>9.7403813180153342E-2</v>
      </c>
      <c r="AE22">
        <v>0.80742348096330396</v>
      </c>
      <c r="AF22">
        <v>9.743058560571001E-2</v>
      </c>
      <c r="AG22">
        <v>0.81041320541419126</v>
      </c>
      <c r="AH22">
        <v>9.7858954683610666E-2</v>
      </c>
      <c r="AI22">
        <v>0.79705060971027697</v>
      </c>
      <c r="AJ22">
        <v>9.7579231699583671E-2</v>
      </c>
      <c r="AK22">
        <v>0.81434543370640022</v>
      </c>
      <c r="AL22">
        <v>9.7139817373943796E-2</v>
      </c>
      <c r="AM22">
        <v>0.81206786548366305</v>
      </c>
      <c r="AN22">
        <v>9.7542610105706751E-2</v>
      </c>
      <c r="AO22">
        <v>0.8080598423330545</v>
      </c>
      <c r="AP22">
        <v>9.7599952572953258E-2</v>
      </c>
      <c r="AQ22">
        <v>0.80506132332812264</v>
      </c>
      <c r="AR22">
        <v>9.7682178672491182E-2</v>
      </c>
      <c r="AS22">
        <v>0.79639106132582083</v>
      </c>
      <c r="AT22">
        <v>9.7024032189703832E-2</v>
      </c>
      <c r="AU22">
        <v>0.80636948338216952</v>
      </c>
      <c r="AV22">
        <v>9.6828005428787112E-2</v>
      </c>
      <c r="AW22">
        <v>0.79389892986581312</v>
      </c>
      <c r="AX22">
        <v>9.6971885077155776E-2</v>
      </c>
      <c r="AY22">
        <v>0.80770210104779272</v>
      </c>
      <c r="AZ22">
        <v>9.6690344972595169E-2</v>
      </c>
      <c r="BA22">
        <v>0.80773308431108959</v>
      </c>
      <c r="BB22">
        <v>9.6655283045727028E-2</v>
      </c>
      <c r="BC22">
        <v>0.80542303234000467</v>
      </c>
      <c r="BD22">
        <v>9.7643528162776119E-2</v>
      </c>
      <c r="BE22">
        <v>0.80742310791089822</v>
      </c>
      <c r="BF22">
        <v>9.7533029032868812E-2</v>
      </c>
      <c r="BG22">
        <v>0.80674732712338748</v>
      </c>
      <c r="BH22">
        <v>9.7055184565174923E-2</v>
      </c>
      <c r="BI22">
        <v>0.80442423950057973</v>
      </c>
      <c r="BJ22">
        <v>9.7135724917570498E-2</v>
      </c>
      <c r="BK22">
        <v>0.7993649747322491</v>
      </c>
      <c r="BL22">
        <v>9.6845488240397584E-2</v>
      </c>
      <c r="BM22">
        <v>0.80305656148065818</v>
      </c>
      <c r="BN22">
        <v>9.7232477439330833E-2</v>
      </c>
      <c r="BO22">
        <v>0.79530711326251446</v>
      </c>
      <c r="BP22">
        <v>9.6534850987791784E-2</v>
      </c>
      <c r="BQ22">
        <v>0.81501138250450333</v>
      </c>
      <c r="BR22">
        <v>9.6965764715129868E-2</v>
      </c>
      <c r="BS22">
        <v>0.80173881908506506</v>
      </c>
      <c r="BT22">
        <v>9.7707193813236892E-2</v>
      </c>
      <c r="BU22">
        <v>0.81265992887896721</v>
      </c>
      <c r="BV22">
        <v>9.737713710701458E-2</v>
      </c>
      <c r="BW22">
        <v>0.80830200760481696</v>
      </c>
      <c r="BX22">
        <v>9.7348650179830853E-2</v>
      </c>
      <c r="BY22">
        <v>0.81033739551760764</v>
      </c>
      <c r="BZ22">
        <v>9.7711062712280944E-2</v>
      </c>
      <c r="CA22">
        <v>0.80737037995361438</v>
      </c>
      <c r="CB22">
        <v>9.7682143417382961E-2</v>
      </c>
      <c r="CC22">
        <v>0.81847074113606155</v>
      </c>
      <c r="CD22">
        <v>9.851306035367817E-2</v>
      </c>
    </row>
    <row r="23" spans="3:82" x14ac:dyDescent="0.25">
      <c r="C23">
        <v>0.81599999999999995</v>
      </c>
      <c r="D23">
        <v>9.9099999999999994E-2</v>
      </c>
      <c r="E23">
        <v>0.78697461605147534</v>
      </c>
      <c r="F23">
        <v>9.57335960902196E-2</v>
      </c>
      <c r="G23">
        <v>0.79578764517898093</v>
      </c>
      <c r="H23">
        <v>9.6582877941948878E-2</v>
      </c>
      <c r="I23">
        <v>0.80464413850276817</v>
      </c>
      <c r="J23">
        <v>9.7432818054781573E-2</v>
      </c>
      <c r="K23">
        <v>0.81354431037986363</v>
      </c>
      <c r="L23">
        <v>9.8283416938921384E-2</v>
      </c>
      <c r="M23">
        <v>0.82248837622446203</v>
      </c>
      <c r="N23">
        <v>9.9134675104968636E-2</v>
      </c>
      <c r="O23">
        <v>0.8314765525131379</v>
      </c>
      <c r="P23">
        <v>9.9986593063918161E-2</v>
      </c>
      <c r="Q23">
        <v>0.84050905679008503</v>
      </c>
      <c r="R23">
        <v>0.10083917132716165</v>
      </c>
      <c r="S23">
        <v>0.84958610767238263</v>
      </c>
      <c r="T23">
        <v>0.10169241040648688</v>
      </c>
      <c r="U23">
        <v>0.83358384596147261</v>
      </c>
      <c r="V23">
        <v>0.10020305413875752</v>
      </c>
      <c r="W23">
        <v>0.83596007372397052</v>
      </c>
      <c r="X23">
        <v>0.10024527783706365</v>
      </c>
      <c r="AA23">
        <v>0.82179080198431831</v>
      </c>
      <c r="AB23">
        <v>9.7386907670572467E-2</v>
      </c>
      <c r="AC23">
        <v>0.82079604819544794</v>
      </c>
      <c r="AD23">
        <v>9.7364317531448696E-2</v>
      </c>
      <c r="AE23">
        <v>0.81165780195621773</v>
      </c>
      <c r="AF23">
        <v>9.738429441872766E-2</v>
      </c>
      <c r="AG23">
        <v>0.81464638683985202</v>
      </c>
      <c r="AH23">
        <v>9.7767908394241806E-2</v>
      </c>
      <c r="AI23">
        <v>0.80170667458841127</v>
      </c>
      <c r="AJ23">
        <v>9.7466825550210467E-2</v>
      </c>
      <c r="AK23">
        <v>0.81984948656442835</v>
      </c>
      <c r="AL23">
        <v>9.7089036925976369E-2</v>
      </c>
      <c r="AM23">
        <v>0.81672584424617334</v>
      </c>
      <c r="AN23">
        <v>9.7535204720807081E-2</v>
      </c>
      <c r="AO23">
        <v>0.81271693169237458</v>
      </c>
      <c r="AP23">
        <v>9.7525313022766374E-2</v>
      </c>
      <c r="AQ23">
        <v>0.80971857692351001</v>
      </c>
      <c r="AR23">
        <v>9.7634696790485101E-2</v>
      </c>
      <c r="AS23">
        <v>0.80126098013994052</v>
      </c>
      <c r="AT23">
        <v>9.6986724804140556E-2</v>
      </c>
      <c r="AU23">
        <v>0.81187619988636806</v>
      </c>
      <c r="AV23">
        <v>9.6775029911414359E-2</v>
      </c>
      <c r="AW23">
        <v>0.80109494769100897</v>
      </c>
      <c r="AX23">
        <v>9.6856412307338852E-2</v>
      </c>
      <c r="AY23">
        <v>0.8127826126128358</v>
      </c>
      <c r="AZ23">
        <v>9.6579165694376204E-2</v>
      </c>
      <c r="BA23">
        <v>0.81217783809340038</v>
      </c>
      <c r="BB23">
        <v>9.6565924980493212E-2</v>
      </c>
      <c r="BC23">
        <v>0.80965730361071431</v>
      </c>
      <c r="BD23">
        <v>9.7595052547177583E-2</v>
      </c>
      <c r="BE23">
        <v>0.81165738755754135</v>
      </c>
      <c r="BF23">
        <v>9.7484919408989096E-2</v>
      </c>
      <c r="BG23">
        <v>0.81119366026842865</v>
      </c>
      <c r="BH23">
        <v>9.7010595195840821E-2</v>
      </c>
      <c r="BI23">
        <v>0.80865864455801606</v>
      </c>
      <c r="BJ23">
        <v>9.7093194140787889E-2</v>
      </c>
      <c r="BK23">
        <v>0.80487119234483584</v>
      </c>
      <c r="BL23">
        <v>9.6859615658474257E-2</v>
      </c>
      <c r="BM23">
        <v>0.80771328690906918</v>
      </c>
      <c r="BN23">
        <v>9.712761888081653E-2</v>
      </c>
      <c r="BO23">
        <v>0.80144610996439791</v>
      </c>
      <c r="BP23">
        <v>9.6424903459015374E-2</v>
      </c>
      <c r="BQ23">
        <v>0.82030229049141623</v>
      </c>
      <c r="BR23">
        <v>9.6846420015402362E-2</v>
      </c>
      <c r="BS23">
        <v>0.80618420910889843</v>
      </c>
      <c r="BT23">
        <v>9.7643072960717781E-2</v>
      </c>
      <c r="BU23">
        <v>0.81837495699634</v>
      </c>
      <c r="BV23">
        <v>9.7301085277431643E-2</v>
      </c>
      <c r="BW23">
        <v>0.81444043798559107</v>
      </c>
      <c r="BX23">
        <v>9.7291221479824427E-2</v>
      </c>
      <c r="BY23">
        <v>0.8158405567254754</v>
      </c>
      <c r="BZ23">
        <v>9.7603146408160701E-2</v>
      </c>
      <c r="CA23">
        <v>0.81223800509236899</v>
      </c>
      <c r="CB23">
        <v>9.7556223576704751E-2</v>
      </c>
      <c r="CC23">
        <v>0.81962748496458815</v>
      </c>
      <c r="CD23">
        <v>9.8497424864020813E-2</v>
      </c>
    </row>
    <row r="24" spans="3:82" x14ac:dyDescent="0.25">
      <c r="C24">
        <v>0.83099999999999996</v>
      </c>
      <c r="D24">
        <v>9.9000000000000005E-2</v>
      </c>
      <c r="E24">
        <v>0.78727357472038084</v>
      </c>
      <c r="F24">
        <v>9.5721458822266112E-2</v>
      </c>
      <c r="G24">
        <v>0.79609062568031208</v>
      </c>
      <c r="H24">
        <v>9.6570628318361787E-2</v>
      </c>
      <c r="I24">
        <v>0.80495117325820353</v>
      </c>
      <c r="J24">
        <v>9.7420455908508979E-2</v>
      </c>
      <c r="K24">
        <v>0.81385543203317023</v>
      </c>
      <c r="L24">
        <v>9.8270942102719791E-2</v>
      </c>
      <c r="M24">
        <v>0.82280361764289789</v>
      </c>
      <c r="N24">
        <v>9.9122087411402729E-2</v>
      </c>
      <c r="O24">
        <v>0.83179594678886282</v>
      </c>
      <c r="P24">
        <v>9.9973892345360665E-2</v>
      </c>
      <c r="Q24">
        <v>0.84083263724158053</v>
      </c>
      <c r="R24">
        <v>0.10082635741579309</v>
      </c>
      <c r="S24">
        <v>0.84991390784587972</v>
      </c>
      <c r="T24">
        <v>0.1016794831342954</v>
      </c>
      <c r="U24">
        <v>0.83596007372397052</v>
      </c>
      <c r="V24">
        <v>0.10042751203130384</v>
      </c>
      <c r="W24">
        <v>0.83833938095206872</v>
      </c>
      <c r="X24">
        <v>0.10046935580907146</v>
      </c>
      <c r="AA24">
        <v>0.82730289399616586</v>
      </c>
      <c r="AB24">
        <v>9.7413259538287972E-2</v>
      </c>
      <c r="AC24">
        <v>0.82630846184431006</v>
      </c>
      <c r="AD24">
        <v>9.7395366130547903E-2</v>
      </c>
      <c r="AE24">
        <v>0.81625113838078889</v>
      </c>
      <c r="AF24">
        <v>9.7394329475256447E-2</v>
      </c>
      <c r="AG24">
        <v>0.81923902237369051</v>
      </c>
      <c r="AH24">
        <v>9.7731896582156003E-2</v>
      </c>
      <c r="AI24">
        <v>0.80675830618954958</v>
      </c>
      <c r="AJ24">
        <v>9.7413338435128546E-2</v>
      </c>
      <c r="AK24">
        <v>0.82582047683969906</v>
      </c>
      <c r="AL24">
        <v>9.7104007829424507E-2</v>
      </c>
      <c r="AM24">
        <v>0.82177865305249032</v>
      </c>
      <c r="AN24">
        <v>9.758409059702014E-2</v>
      </c>
      <c r="AO24">
        <v>0.81776919359994549</v>
      </c>
      <c r="AP24">
        <v>9.7511187810019953E-2</v>
      </c>
      <c r="AQ24">
        <v>0.81477093984183846</v>
      </c>
      <c r="AR24">
        <v>9.7643525689069158E-2</v>
      </c>
      <c r="AS24">
        <v>0.80654359346477056</v>
      </c>
      <c r="AT24">
        <v>9.701525762353834E-2</v>
      </c>
      <c r="AU24">
        <v>0.81784882722982799</v>
      </c>
      <c r="AV24">
        <v>9.6811401690687693E-2</v>
      </c>
      <c r="AW24">
        <v>0.80890218775678313</v>
      </c>
      <c r="AX24">
        <v>9.6819473466493708E-2</v>
      </c>
      <c r="AY24">
        <v>0.8182942020843843</v>
      </c>
      <c r="AZ24">
        <v>9.654180300130609E-2</v>
      </c>
      <c r="BA24">
        <v>0.81700005204944992</v>
      </c>
      <c r="BB24">
        <v>9.6531677614020525E-2</v>
      </c>
      <c r="BC24">
        <v>0.81425060946421979</v>
      </c>
      <c r="BD24">
        <v>9.7602874040639026E-2</v>
      </c>
      <c r="BE24">
        <v>0.81625069856095078</v>
      </c>
      <c r="BF24">
        <v>9.7493112010595268E-2</v>
      </c>
      <c r="BG24">
        <v>0.8160168455498954</v>
      </c>
      <c r="BH24">
        <v>9.7027085761782067E-2</v>
      </c>
      <c r="BI24">
        <v>0.81325203266639545</v>
      </c>
      <c r="BJ24">
        <v>9.7107031890580592E-2</v>
      </c>
      <c r="BK24">
        <v>0.81084351323369674</v>
      </c>
      <c r="BL24">
        <v>9.694831095861571E-2</v>
      </c>
      <c r="BM24">
        <v>0.81276532495270937</v>
      </c>
      <c r="BN24">
        <v>9.7087028990830312E-2</v>
      </c>
      <c r="BO24">
        <v>0.80810597505924031</v>
      </c>
      <c r="BP24">
        <v>9.6398543670500825E-2</v>
      </c>
      <c r="BQ24">
        <v>0.8260427348945929</v>
      </c>
      <c r="BR24">
        <v>9.6790621467144608E-2</v>
      </c>
      <c r="BS24">
        <v>0.81100681447191791</v>
      </c>
      <c r="BT24">
        <v>9.7634940997264205E-2</v>
      </c>
      <c r="BU24">
        <v>0.82457515843613771</v>
      </c>
      <c r="BV24">
        <v>9.7290321787874667E-2</v>
      </c>
      <c r="BW24">
        <v>0.82109995473028885</v>
      </c>
      <c r="BX24">
        <v>9.7299460180054323E-2</v>
      </c>
      <c r="BY24">
        <v>0.82181099851928874</v>
      </c>
      <c r="BZ24">
        <v>9.7564282179887732E-2</v>
      </c>
      <c r="CA24">
        <v>0.81751920766002761</v>
      </c>
      <c r="CB24">
        <v>9.749347314213333E-2</v>
      </c>
      <c r="CC24">
        <v>0.82088235388730213</v>
      </c>
      <c r="CD24">
        <v>9.8496802249063736E-2</v>
      </c>
    </row>
    <row r="25" spans="3:82" x14ac:dyDescent="0.25">
      <c r="C25">
        <v>0.82799999999999996</v>
      </c>
      <c r="D25">
        <v>9.9000000000000005E-2</v>
      </c>
      <c r="E25">
        <v>0.78759796377931091</v>
      </c>
      <c r="F25">
        <v>9.5713984729563745E-2</v>
      </c>
      <c r="G25">
        <v>0.79641937868172474</v>
      </c>
      <c r="H25">
        <v>9.656308503740188E-2</v>
      </c>
      <c r="I25">
        <v>0.80528432538166994</v>
      </c>
      <c r="J25">
        <v>9.7412843336421459E-2</v>
      </c>
      <c r="K25">
        <v>0.81419301869924166</v>
      </c>
      <c r="L25">
        <v>9.8263260136516623E-2</v>
      </c>
      <c r="M25">
        <v>0.82314567451462728</v>
      </c>
      <c r="N25">
        <v>9.911433594797775E-2</v>
      </c>
      <c r="O25">
        <v>0.83214250977333626</v>
      </c>
      <c r="P25">
        <v>9.9966071281489516E-2</v>
      </c>
      <c r="Q25">
        <v>0.84118374249145722</v>
      </c>
      <c r="R25">
        <v>0.10081846664813306</v>
      </c>
      <c r="S25">
        <v>0.8502695917609413</v>
      </c>
      <c r="T25">
        <v>0.10167152255938529</v>
      </c>
      <c r="U25">
        <v>0.83833938095206872</v>
      </c>
      <c r="V25">
        <v>0.10065201571662041</v>
      </c>
      <c r="W25">
        <v>0.84072177163659245</v>
      </c>
      <c r="X25">
        <v>0.100693479417073</v>
      </c>
      <c r="AA25">
        <v>0.8330339225967669</v>
      </c>
      <c r="AB25">
        <v>9.7504431896012114E-2</v>
      </c>
      <c r="AC25">
        <v>0.83203959811264405</v>
      </c>
      <c r="AD25">
        <v>9.7495765797199818E-2</v>
      </c>
      <c r="AE25">
        <v>0.82102697089419407</v>
      </c>
      <c r="AF25">
        <v>9.7460305133701686E-2</v>
      </c>
      <c r="AG25">
        <v>0.82401461960772115</v>
      </c>
      <c r="AH25">
        <v>9.7752303161096066E-2</v>
      </c>
      <c r="AI25">
        <v>0.81201137314424765</v>
      </c>
      <c r="AJ25">
        <v>9.7420825834174565E-2</v>
      </c>
      <c r="AK25">
        <v>0.83202894272450367</v>
      </c>
      <c r="AL25">
        <v>9.7184154760864505E-2</v>
      </c>
      <c r="AM25">
        <v>0.82703211529383491</v>
      </c>
      <c r="AN25">
        <v>9.7687389077538572E-2</v>
      </c>
      <c r="AO25">
        <v>0.82302247246400051</v>
      </c>
      <c r="AP25">
        <v>9.7558119758718323E-2</v>
      </c>
      <c r="AQ25">
        <v>0.82002425260955425</v>
      </c>
      <c r="AR25">
        <v>9.7708326078622093E-2</v>
      </c>
      <c r="AS25">
        <v>0.8120358934327615</v>
      </c>
      <c r="AT25">
        <v>9.7108534147649153E-2</v>
      </c>
      <c r="AU25">
        <v>0.82405784069322818</v>
      </c>
      <c r="AV25">
        <v>9.6935723019527201E-2</v>
      </c>
      <c r="AW25">
        <v>0.81702062220575866</v>
      </c>
      <c r="AX25">
        <v>9.6862488093558505E-2</v>
      </c>
      <c r="AY25">
        <v>0.8240250621699815</v>
      </c>
      <c r="AZ25">
        <v>9.6579692720726251E-2</v>
      </c>
      <c r="BA25">
        <v>0.82201441120123608</v>
      </c>
      <c r="BB25">
        <v>9.6553857053396336E-2</v>
      </c>
      <c r="BC25">
        <v>0.81902643173252632</v>
      </c>
      <c r="BD25">
        <v>9.7666692067553046E-2</v>
      </c>
      <c r="BE25">
        <v>0.8210265225552239</v>
      </c>
      <c r="BF25">
        <v>9.7557292000602064E-2</v>
      </c>
      <c r="BG25">
        <v>0.82103153066229462</v>
      </c>
      <c r="BH25">
        <v>9.7104022539797552E-2</v>
      </c>
      <c r="BI25">
        <v>0.81802788249671443</v>
      </c>
      <c r="BJ25">
        <v>9.717670638998438E-2</v>
      </c>
      <c r="BK25">
        <v>0.81705242445638915</v>
      </c>
      <c r="BL25">
        <v>9.7108165630178364E-2</v>
      </c>
      <c r="BM25">
        <v>0.81801852862277746</v>
      </c>
      <c r="BN25">
        <v>9.7112267616081271E-2</v>
      </c>
      <c r="BO25">
        <v>0.81503077366634247</v>
      </c>
      <c r="BP25">
        <v>9.6456784614137994E-2</v>
      </c>
      <c r="BQ25">
        <v>0.83201211365489758</v>
      </c>
      <c r="BR25">
        <v>9.6800513377273967E-2</v>
      </c>
      <c r="BS25">
        <v>0.81602130515457094</v>
      </c>
      <c r="BT25">
        <v>9.7683110429671191E-2</v>
      </c>
      <c r="BU25">
        <v>0.83102226293414216</v>
      </c>
      <c r="BV25">
        <v>9.7345260273211082E-2</v>
      </c>
      <c r="BW25">
        <v>0.82802463634511181</v>
      </c>
      <c r="BX25">
        <v>9.7373049671891018E-2</v>
      </c>
      <c r="BY25">
        <v>0.82801928016917381</v>
      </c>
      <c r="BZ25">
        <v>9.759596355795927E-2</v>
      </c>
      <c r="CA25">
        <v>0.82301103400364761</v>
      </c>
      <c r="CB25">
        <v>9.7496303577678453E-2</v>
      </c>
      <c r="CC25">
        <v>0.82218712399524196</v>
      </c>
      <c r="CD25">
        <v>9.8511216435550567E-2</v>
      </c>
    </row>
    <row r="26" spans="3:82" x14ac:dyDescent="0.25">
      <c r="C26">
        <v>0.82799999999999996</v>
      </c>
      <c r="D26">
        <v>9.9400000000000002E-2</v>
      </c>
      <c r="E26">
        <v>0.7879353171386505</v>
      </c>
      <c r="F26">
        <v>9.5711461037303533E-2</v>
      </c>
      <c r="G26">
        <v>0.79676127038974132</v>
      </c>
      <c r="H26">
        <v>9.6560537983126096E-2</v>
      </c>
      <c r="I26">
        <v>0.80563079202389631</v>
      </c>
      <c r="J26">
        <v>9.7410272885395138E-2</v>
      </c>
      <c r="K26">
        <v>0.81454409711182141</v>
      </c>
      <c r="L26">
        <v>9.8260666253964957E-2</v>
      </c>
      <c r="M26">
        <v>0.82350140178589748</v>
      </c>
      <c r="N26">
        <v>9.9111718599086074E-2</v>
      </c>
      <c r="O26">
        <v>0.83250292324541975</v>
      </c>
      <c r="P26">
        <v>9.9963430431403211E-2</v>
      </c>
      <c r="Q26">
        <v>0.84154887976186421</v>
      </c>
      <c r="R26">
        <v>0.10081580226195754</v>
      </c>
      <c r="S26">
        <v>0.85063949068418121</v>
      </c>
      <c r="T26">
        <v>0.101668834602186</v>
      </c>
      <c r="U26">
        <v>0.84072177163659245</v>
      </c>
      <c r="V26">
        <v>0.10087656520404953</v>
      </c>
      <c r="W26">
        <v>0.84310724977353768</v>
      </c>
      <c r="X26">
        <v>0.10091764867036231</v>
      </c>
      <c r="AA26">
        <v>0.83876364757099819</v>
      </c>
      <c r="AB26">
        <v>9.7656921041167619E-2</v>
      </c>
      <c r="AC26">
        <v>0.83776921264771598</v>
      </c>
      <c r="AD26">
        <v>9.7661658228519785E-2</v>
      </c>
      <c r="AE26">
        <v>0.82580176693126095</v>
      </c>
      <c r="AF26">
        <v>9.7579685986508916E-2</v>
      </c>
      <c r="AG26">
        <v>0.82878965501842572</v>
      </c>
      <c r="AH26">
        <v>9.7828343917677474E-2</v>
      </c>
      <c r="AI26">
        <v>0.81726400303539048</v>
      </c>
      <c r="AJ26">
        <v>9.7489000010802199E-2</v>
      </c>
      <c r="AK26">
        <v>0.83823629635663677</v>
      </c>
      <c r="AL26">
        <v>9.7326397718668023E-2</v>
      </c>
      <c r="AM26">
        <v>0.83228434336244794</v>
      </c>
      <c r="AN26">
        <v>9.7841130459686509E-2</v>
      </c>
      <c r="AO26">
        <v>0.82827488772386659</v>
      </c>
      <c r="AP26">
        <v>9.7664305300392731E-2</v>
      </c>
      <c r="AQ26">
        <v>0.82527663336308588</v>
      </c>
      <c r="AR26">
        <v>9.7826607716513844E-2</v>
      </c>
      <c r="AS26">
        <v>0.8175268140362606</v>
      </c>
      <c r="AT26">
        <v>9.7262969811961475E-2</v>
      </c>
      <c r="AU26">
        <v>0.83026463137122508</v>
      </c>
      <c r="AV26">
        <v>9.7143216298985743E-2</v>
      </c>
      <c r="AW26">
        <v>0.82513826415493208</v>
      </c>
      <c r="AX26">
        <v>9.6983803160537993E-2</v>
      </c>
      <c r="AY26">
        <v>0.82975495913044139</v>
      </c>
      <c r="AZ26">
        <v>9.6691378771968164E-2</v>
      </c>
      <c r="BA26">
        <v>0.82702821653864056</v>
      </c>
      <c r="BB26">
        <v>9.6631610955203825E-2</v>
      </c>
      <c r="BC26">
        <v>0.82380123824417495</v>
      </c>
      <c r="BD26">
        <v>9.7784054136934917E-2</v>
      </c>
      <c r="BE26">
        <v>0.82580132730257383</v>
      </c>
      <c r="BF26">
        <v>9.7674992977986083E-2</v>
      </c>
      <c r="BG26">
        <v>0.82604500406902426</v>
      </c>
      <c r="BH26">
        <v>9.7238448892654802E-2</v>
      </c>
      <c r="BI26">
        <v>0.82280266081832132</v>
      </c>
      <c r="BJ26">
        <v>9.7299540087061084E-2</v>
      </c>
      <c r="BK26">
        <v>0.82325932103662247</v>
      </c>
      <c r="BL26">
        <v>9.7333036547781637E-2</v>
      </c>
      <c r="BM26">
        <v>0.82327102024826315</v>
      </c>
      <c r="BN26">
        <v>9.7202364850354994E-2</v>
      </c>
      <c r="BO26">
        <v>0.82195438965870515</v>
      </c>
      <c r="BP26">
        <v>9.6597388123124794E-2</v>
      </c>
      <c r="BQ26">
        <v>0.83798102689423803</v>
      </c>
      <c r="BR26">
        <v>9.6875715605231602E-2</v>
      </c>
      <c r="BS26">
        <v>0.82103497709208184</v>
      </c>
      <c r="BT26">
        <v>9.7785730133665094E-2</v>
      </c>
      <c r="BU26">
        <v>0.83746851188007254</v>
      </c>
      <c r="BV26">
        <v>9.7463789478259275E-2</v>
      </c>
      <c r="BW26">
        <v>0.83494837119900833</v>
      </c>
      <c r="BX26">
        <v>9.7509161952432685E-2</v>
      </c>
      <c r="BY26">
        <v>0.83422682089297007</v>
      </c>
      <c r="BZ26">
        <v>9.7696973044783142E-2</v>
      </c>
      <c r="CA26">
        <v>0.82850243631669529</v>
      </c>
      <c r="CB26">
        <v>9.756460611128942E-2</v>
      </c>
      <c r="CC26">
        <v>0.8234916537048832</v>
      </c>
      <c r="CD26">
        <v>9.854011349437819E-2</v>
      </c>
    </row>
    <row r="27" spans="3:82" x14ac:dyDescent="0.25">
      <c r="C27">
        <v>0.82299999999999995</v>
      </c>
      <c r="D27">
        <v>9.9199999999999997E-2</v>
      </c>
      <c r="E27">
        <v>0.7882726704979901</v>
      </c>
      <c r="F27">
        <v>9.5713984729563745E-2</v>
      </c>
      <c r="G27">
        <v>0.79710316209775789</v>
      </c>
      <c r="H27">
        <v>9.656308503740188E-2</v>
      </c>
      <c r="I27">
        <v>0.80597725866612269</v>
      </c>
      <c r="J27">
        <v>9.7412843336421459E-2</v>
      </c>
      <c r="K27">
        <v>0.81489517552440116</v>
      </c>
      <c r="L27">
        <v>9.8263260136516623E-2</v>
      </c>
      <c r="M27">
        <v>0.82385712905716768</v>
      </c>
      <c r="N27">
        <v>9.911433594797775E-2</v>
      </c>
      <c r="O27">
        <v>0.83286333671750323</v>
      </c>
      <c r="P27">
        <v>9.9966071281489516E-2</v>
      </c>
      <c r="Q27">
        <v>0.8419140170322712</v>
      </c>
      <c r="R27">
        <v>0.10081846664813306</v>
      </c>
      <c r="S27">
        <v>0.85100938960742112</v>
      </c>
      <c r="T27">
        <v>0.10167152255938529</v>
      </c>
      <c r="U27">
        <v>0.84310724977353768</v>
      </c>
      <c r="V27">
        <v>0.10110116050293527</v>
      </c>
      <c r="W27">
        <v>0.8454958193640798</v>
      </c>
      <c r="X27">
        <v>0.10114186357823605</v>
      </c>
      <c r="AA27">
        <v>0.84427187880136689</v>
      </c>
      <c r="AB27">
        <v>9.7864866901423042E-2</v>
      </c>
      <c r="AC27">
        <v>0.84327711957614793</v>
      </c>
      <c r="AD27">
        <v>9.7886668271405727E-2</v>
      </c>
      <c r="AE27">
        <v>0.83039203375802129</v>
      </c>
      <c r="AF27">
        <v>9.7747884294454301E-2</v>
      </c>
      <c r="AG27">
        <v>0.83338062667284174</v>
      </c>
      <c r="AH27">
        <v>9.7957096648268932E-2</v>
      </c>
      <c r="AI27">
        <v>0.82231434024197014</v>
      </c>
      <c r="AJ27">
        <v>9.7615241069636136E-2</v>
      </c>
      <c r="AK27">
        <v>0.84420399261713974</v>
      </c>
      <c r="AL27">
        <v>9.7525270385737453E-2</v>
      </c>
      <c r="AM27">
        <v>0.83733349707913607</v>
      </c>
      <c r="AN27">
        <v>9.8039406548367167E-2</v>
      </c>
      <c r="AO27">
        <v>0.83332459200669573</v>
      </c>
      <c r="AP27">
        <v>9.7825663784226205E-2</v>
      </c>
      <c r="AQ27">
        <v>0.83032623605564426</v>
      </c>
      <c r="AR27">
        <v>9.7993825105733359E-2</v>
      </c>
      <c r="AS27">
        <v>0.82280534227581925</v>
      </c>
      <c r="AT27">
        <v>9.7472629740504302E-2</v>
      </c>
      <c r="AU27">
        <v>0.83623067577887145</v>
      </c>
      <c r="AV27">
        <v>9.7425907678697327E-2</v>
      </c>
      <c r="AW27">
        <v>0.83294315717662248</v>
      </c>
      <c r="AX27">
        <v>9.7178756597442448E-2</v>
      </c>
      <c r="AY27">
        <v>0.83526369623893659</v>
      </c>
      <c r="AZ27">
        <v>9.6872569122716884E-2</v>
      </c>
      <c r="BA27">
        <v>0.83184879033432146</v>
      </c>
      <c r="BB27">
        <v>9.6761951280601402E-2</v>
      </c>
      <c r="BC27">
        <v>0.82839153586266545</v>
      </c>
      <c r="BD27">
        <v>9.7950450090275698E-2</v>
      </c>
      <c r="BE27">
        <v>0.8303916197343012</v>
      </c>
      <c r="BF27">
        <v>9.7841691760193916E-2</v>
      </c>
      <c r="BG27">
        <v>0.83086460079865232</v>
      </c>
      <c r="BH27">
        <v>9.7425198891000667E-2</v>
      </c>
      <c r="BI27">
        <v>0.82739287557804342</v>
      </c>
      <c r="BJ27">
        <v>9.7470812551717953E-2</v>
      </c>
      <c r="BK27">
        <v>0.82922567541968606</v>
      </c>
      <c r="BL27">
        <v>9.7614282048171061E-2</v>
      </c>
      <c r="BM27">
        <v>0.82832094952163027</v>
      </c>
      <c r="BN27">
        <v>9.7353858307465471E-2</v>
      </c>
      <c r="BO27">
        <v>0.82861075235655046</v>
      </c>
      <c r="BP27">
        <v>9.6814950883462245E-2</v>
      </c>
      <c r="BQ27">
        <v>0.84372009262423142</v>
      </c>
      <c r="BR27">
        <v>9.7013338171571012E-2</v>
      </c>
      <c r="BS27">
        <v>0.82585515768359163</v>
      </c>
      <c r="BT27">
        <v>9.7938856491571219E-2</v>
      </c>
      <c r="BU27">
        <v>0.84366617954203516</v>
      </c>
      <c r="BV27">
        <v>9.7641354392141166E-2</v>
      </c>
      <c r="BW27">
        <v>0.84160508404441836</v>
      </c>
      <c r="BX27">
        <v>9.770256630307074E-2</v>
      </c>
      <c r="BY27">
        <v>0.84019506838189073</v>
      </c>
      <c r="BZ27">
        <v>9.7863428902427482E-2</v>
      </c>
      <c r="CA27">
        <v>0.83378238308789432</v>
      </c>
      <c r="CB27">
        <v>9.7695755914904078E-2</v>
      </c>
      <c r="CC27">
        <v>0.824745810671073</v>
      </c>
      <c r="CD27">
        <v>9.8582382927781514E-2</v>
      </c>
    </row>
    <row r="28" spans="3:82" x14ac:dyDescent="0.25">
      <c r="C28" t="s">
        <v>321</v>
      </c>
      <c r="D28" t="s">
        <v>321</v>
      </c>
      <c r="E28">
        <v>0.78859705955692017</v>
      </c>
      <c r="F28">
        <v>9.5721458822266112E-2</v>
      </c>
      <c r="G28">
        <v>0.79743191509917055</v>
      </c>
      <c r="H28">
        <v>9.6570628318361787E-2</v>
      </c>
      <c r="I28">
        <v>0.80631041078958909</v>
      </c>
      <c r="J28">
        <v>9.7420455908508979E-2</v>
      </c>
      <c r="K28">
        <v>0.81523276219047258</v>
      </c>
      <c r="L28">
        <v>9.8270942102719791E-2</v>
      </c>
      <c r="M28">
        <v>0.82419918592889707</v>
      </c>
      <c r="N28">
        <v>9.9122087411402729E-2</v>
      </c>
      <c r="O28">
        <v>0.83320989970197668</v>
      </c>
      <c r="P28">
        <v>9.9973892345360665E-2</v>
      </c>
      <c r="Q28">
        <v>0.84226512228214789</v>
      </c>
      <c r="R28">
        <v>0.10082635741579309</v>
      </c>
      <c r="S28">
        <v>0.8513650735224827</v>
      </c>
      <c r="T28">
        <v>0.1016794831342954</v>
      </c>
      <c r="U28">
        <v>0.8454958193640798</v>
      </c>
      <c r="V28">
        <v>0.10132580162262439</v>
      </c>
      <c r="W28">
        <v>0.8478874844145794</v>
      </c>
      <c r="X28">
        <v>0.10136612414999155</v>
      </c>
      <c r="AA28">
        <v>0.84934693805074146</v>
      </c>
      <c r="AB28">
        <v>9.8120278233986155E-2</v>
      </c>
      <c r="AC28">
        <v>0.84835165312354999</v>
      </c>
      <c r="AD28">
        <v>9.8162148916096634E-2</v>
      </c>
      <c r="AE28">
        <v>0.83462136999457404</v>
      </c>
      <c r="AF28">
        <v>9.7958436290890197E-2</v>
      </c>
      <c r="AG28">
        <v>0.8376111061049365</v>
      </c>
      <c r="AH28">
        <v>9.8133613457639185E-2</v>
      </c>
      <c r="AI28">
        <v>0.82696830313739955</v>
      </c>
      <c r="AJ28">
        <v>9.7794697637582195E-2</v>
      </c>
      <c r="AK28">
        <v>0.84970269628544381</v>
      </c>
      <c r="AL28">
        <v>9.7773130197006397E-2</v>
      </c>
      <c r="AM28">
        <v>0.84198554029816475</v>
      </c>
      <c r="AN28">
        <v>9.8274597704687064E-2</v>
      </c>
      <c r="AO28">
        <v>0.83797752800880532</v>
      </c>
      <c r="AP28">
        <v>9.8035994294175866E-2</v>
      </c>
      <c r="AQ28">
        <v>0.8349790072876041</v>
      </c>
      <c r="AR28">
        <v>9.8203552175789507E-2</v>
      </c>
      <c r="AS28">
        <v>0.82766862727142398</v>
      </c>
      <c r="AT28">
        <v>9.7729456819802371E-2</v>
      </c>
      <c r="AU28">
        <v>0.84172670217537793</v>
      </c>
      <c r="AV28">
        <v>9.7772933487474789E-2</v>
      </c>
      <c r="AW28">
        <v>0.84013536360904084</v>
      </c>
      <c r="AX28">
        <v>9.7439856453022763E-2</v>
      </c>
      <c r="AY28">
        <v>0.84033957581772312</v>
      </c>
      <c r="AZ28">
        <v>9.711630072940583E-2</v>
      </c>
      <c r="BA28">
        <v>0.83629088064071955</v>
      </c>
      <c r="BB28">
        <v>9.6939869123979755E-2</v>
      </c>
      <c r="BC28">
        <v>0.83262092202478766</v>
      </c>
      <c r="BD28">
        <v>9.8159485424404433E-2</v>
      </c>
      <c r="BE28">
        <v>0.83462099748652041</v>
      </c>
      <c r="BF28">
        <v>9.8050982206511081E-2</v>
      </c>
      <c r="BG28">
        <v>0.83530510645171996</v>
      </c>
      <c r="BH28">
        <v>9.7657095837129324E-2</v>
      </c>
      <c r="BI28">
        <v>0.83162212739688657</v>
      </c>
      <c r="BJ28">
        <v>9.7683941879188954E-2</v>
      </c>
      <c r="BK28">
        <v>0.83472220395260888</v>
      </c>
      <c r="BL28">
        <v>9.7941094024490999E-2</v>
      </c>
      <c r="BM28">
        <v>0.83297425049293639</v>
      </c>
      <c r="BN28">
        <v>9.7560926178814442E-2</v>
      </c>
      <c r="BO28">
        <v>0.83474406147433133</v>
      </c>
      <c r="BP28">
        <v>9.7101112080281146E-2</v>
      </c>
      <c r="BQ28">
        <v>0.84900876176737916</v>
      </c>
      <c r="BR28">
        <v>9.7208092318247383E-2</v>
      </c>
      <c r="BS28">
        <v>0.83029661009215716</v>
      </c>
      <c r="BT28">
        <v>9.8136604943329486E-2</v>
      </c>
      <c r="BU28">
        <v>0.84937709302747255</v>
      </c>
      <c r="BV28">
        <v>9.7871131294795827E-2</v>
      </c>
      <c r="BW28">
        <v>0.84773896113982039</v>
      </c>
      <c r="BX28">
        <v>9.7945830303072606E-2</v>
      </c>
      <c r="BY28">
        <v>0.84569466623196854</v>
      </c>
      <c r="BZ28">
        <v>9.8088934325632524E-2</v>
      </c>
      <c r="CA28">
        <v>0.83864796892385551</v>
      </c>
      <c r="CB28">
        <v>9.7884712975119179E-2</v>
      </c>
      <c r="CC28">
        <v>0.82590139834493992</v>
      </c>
      <c r="CD28">
        <v>9.8636400345139832E-2</v>
      </c>
    </row>
    <row r="29" spans="3:82" x14ac:dyDescent="0.25">
      <c r="E29">
        <v>0.78889601822582567</v>
      </c>
      <c r="F29">
        <v>9.57335960902196E-2</v>
      </c>
      <c r="G29">
        <v>0.7977348956005017</v>
      </c>
      <c r="H29">
        <v>9.6582877941948878E-2</v>
      </c>
      <c r="I29">
        <v>0.80661744554502446</v>
      </c>
      <c r="J29">
        <v>9.7432818054781573E-2</v>
      </c>
      <c r="K29">
        <v>0.81554388384377918</v>
      </c>
      <c r="L29">
        <v>9.8283416938921384E-2</v>
      </c>
      <c r="M29">
        <v>0.82451442734733293</v>
      </c>
      <c r="N29">
        <v>9.9134675104968636E-2</v>
      </c>
      <c r="O29">
        <v>0.83352929397770159</v>
      </c>
      <c r="P29">
        <v>9.9986593063918161E-2</v>
      </c>
      <c r="Q29">
        <v>0.84258870273364339</v>
      </c>
      <c r="R29">
        <v>0.10083917132716165</v>
      </c>
      <c r="S29">
        <v>0.85169287369597979</v>
      </c>
      <c r="T29">
        <v>0.10169241040648688</v>
      </c>
      <c r="U29">
        <v>0.8478874844145794</v>
      </c>
      <c r="V29">
        <v>0.10155048857246429</v>
      </c>
      <c r="W29">
        <v>0.85028224893658888</v>
      </c>
      <c r="X29">
        <v>0.10159043039492945</v>
      </c>
      <c r="AA29">
        <v>0.85379379363829455</v>
      </c>
      <c r="AB29">
        <v>9.8413339724582882E-2</v>
      </c>
      <c r="AC29">
        <v>0.85279780181152676</v>
      </c>
      <c r="AD29">
        <v>9.8477513595908367E-2</v>
      </c>
      <c r="AE29">
        <v>0.83832724462118768</v>
      </c>
      <c r="AF29">
        <v>9.8203250580672502E-2</v>
      </c>
      <c r="AG29">
        <v>0.84131851836261473</v>
      </c>
      <c r="AH29">
        <v>9.8351110903795905E-2</v>
      </c>
      <c r="AI29">
        <v>0.83104704253757977</v>
      </c>
      <c r="AJ29">
        <v>9.8020473299374633E-2</v>
      </c>
      <c r="AK29">
        <v>0.85452109526328479</v>
      </c>
      <c r="AL29">
        <v>9.8060452038929158E-2</v>
      </c>
      <c r="AM29">
        <v>0.84606169760752292</v>
      </c>
      <c r="AN29">
        <v>9.8537665664405541E-2</v>
      </c>
      <c r="AO29">
        <v>0.84205488600903111</v>
      </c>
      <c r="AP29">
        <v>9.8287213946699092E-2</v>
      </c>
      <c r="AQ29">
        <v>0.83905614366982539</v>
      </c>
      <c r="AR29">
        <v>9.8447729232996328E-2</v>
      </c>
      <c r="AS29">
        <v>0.83192977570805526</v>
      </c>
      <c r="AT29">
        <v>9.8023581329228546E-2</v>
      </c>
      <c r="AU29">
        <v>0.84654150134853368</v>
      </c>
      <c r="AV29">
        <v>9.8170957718101109E-2</v>
      </c>
      <c r="AW29">
        <v>0.84643849099242507</v>
      </c>
      <c r="AX29">
        <v>9.7757068806255482E-2</v>
      </c>
      <c r="AY29">
        <v>0.84478753466117429</v>
      </c>
      <c r="AZ29">
        <v>9.7413207123076231E-2</v>
      </c>
      <c r="BA29">
        <v>0.84018378041851305</v>
      </c>
      <c r="BB29">
        <v>9.7158527202395331E-2</v>
      </c>
      <c r="BC29">
        <v>0.83632686379219834</v>
      </c>
      <c r="BD29">
        <v>9.8403127028658902E-2</v>
      </c>
      <c r="BE29">
        <v>0.83832692794407604</v>
      </c>
      <c r="BF29">
        <v>9.829482140245703E-2</v>
      </c>
      <c r="BG29">
        <v>0.83919587488624414</v>
      </c>
      <c r="BH29">
        <v>9.7925228061450348E-2</v>
      </c>
      <c r="BI29">
        <v>0.83532788849924444</v>
      </c>
      <c r="BJ29">
        <v>9.7930737628943665E-2</v>
      </c>
      <c r="BK29">
        <v>0.83953767812635949</v>
      </c>
      <c r="BL29">
        <v>9.8300913275769716E-2</v>
      </c>
      <c r="BM29">
        <v>0.83705209941545533</v>
      </c>
      <c r="BN29">
        <v>9.7815610962230973E-2</v>
      </c>
      <c r="BO29">
        <v>0.84011861738225091</v>
      </c>
      <c r="BP29">
        <v>9.7444874699268824E-2</v>
      </c>
      <c r="BQ29">
        <v>0.85364379373443011</v>
      </c>
      <c r="BR29">
        <v>9.7452493752623326E-2</v>
      </c>
      <c r="BS29">
        <v>0.83418865179251245</v>
      </c>
      <c r="BT29">
        <v>9.8371376126837412E-2</v>
      </c>
      <c r="BU29">
        <v>0.85438178513385676</v>
      </c>
      <c r="BV29">
        <v>9.8144289988714634E-2</v>
      </c>
      <c r="BW29">
        <v>0.85311428102835618</v>
      </c>
      <c r="BX29">
        <v>9.8229605453342195E-2</v>
      </c>
      <c r="BY29">
        <v>0.850514267982035</v>
      </c>
      <c r="BZ29">
        <v>9.8364823267449414E-2</v>
      </c>
      <c r="CA29">
        <v>0.84291221208955514</v>
      </c>
      <c r="CB29">
        <v>9.8124215778078977E-2</v>
      </c>
      <c r="CC29">
        <v>0.82691400814023841</v>
      </c>
      <c r="CD29">
        <v>9.8700089887397383E-2</v>
      </c>
    </row>
    <row r="30" spans="3:82" x14ac:dyDescent="0.25">
      <c r="E30">
        <v>0.78915805769071823</v>
      </c>
      <c r="F30">
        <v>9.5749930105023418E-2</v>
      </c>
      <c r="G30">
        <v>0.79800046023099858</v>
      </c>
      <c r="H30">
        <v>9.6599363161998339E-2</v>
      </c>
      <c r="I30">
        <v>0.80688656375896461</v>
      </c>
      <c r="J30">
        <v>9.7449454704890734E-2</v>
      </c>
      <c r="K30">
        <v>0.81581658425366355</v>
      </c>
      <c r="L30">
        <v>9.830020524416215E-2</v>
      </c>
      <c r="M30">
        <v>0.82479073876155407</v>
      </c>
      <c r="N30">
        <v>9.9151615290670986E-2</v>
      </c>
      <c r="O30">
        <v>0.83380924540178025</v>
      </c>
      <c r="P30">
        <v>0.1000036853556705</v>
      </c>
      <c r="Q30">
        <v>0.84287232337147289</v>
      </c>
      <c r="R30">
        <v>0.10085641595081098</v>
      </c>
      <c r="S30">
        <v>0.85198019295107752</v>
      </c>
      <c r="T30">
        <v>0.10170980758813912</v>
      </c>
      <c r="U30">
        <v>0.85028224893658888</v>
      </c>
      <c r="V30">
        <v>0.10177522136180572</v>
      </c>
      <c r="W30">
        <v>0.85268011694685963</v>
      </c>
      <c r="X30">
        <v>0.10181478232235124</v>
      </c>
      <c r="AA30">
        <v>0.85744155539762179</v>
      </c>
      <c r="AB30">
        <v>9.8732789184480377E-2</v>
      </c>
      <c r="AC30">
        <v>0.85644470263942818</v>
      </c>
      <c r="AD30">
        <v>9.882064302305428E-2</v>
      </c>
      <c r="AE30">
        <v>0.84136724295423981</v>
      </c>
      <c r="AF30">
        <v>9.8472919087938302E-2</v>
      </c>
      <c r="AG30">
        <v>0.8443603896719547</v>
      </c>
      <c r="AH30">
        <v>9.8601230681857263E-2</v>
      </c>
      <c r="AI30">
        <v>0.83439381477474539</v>
      </c>
      <c r="AJ30">
        <v>9.8283891622947192E-2</v>
      </c>
      <c r="AK30">
        <v>0.8584740211801335</v>
      </c>
      <c r="AL30">
        <v>9.8376194294252595E-2</v>
      </c>
      <c r="AM30">
        <v>0.84940532456774709</v>
      </c>
      <c r="AN30">
        <v>9.8818500873360832E-2</v>
      </c>
      <c r="AO30">
        <v>0.84539997542603296</v>
      </c>
      <c r="AP30">
        <v>9.8569668511434991E-2</v>
      </c>
      <c r="AQ30">
        <v>0.8424009631376238</v>
      </c>
      <c r="AR30">
        <v>9.8716972689981447E-2</v>
      </c>
      <c r="AS30">
        <v>0.83542503404097301</v>
      </c>
      <c r="AT30">
        <v>9.8343700228832515E-2</v>
      </c>
      <c r="AU30">
        <v>0.85049004326628486</v>
      </c>
      <c r="AV30">
        <v>9.8604684522607899E-2</v>
      </c>
      <c r="AW30">
        <v>0.85161031367626649</v>
      </c>
      <c r="AX30">
        <v>9.8118203364300605E-2</v>
      </c>
      <c r="AY30">
        <v>0.84843664020538023</v>
      </c>
      <c r="AZ30">
        <v>9.7751878357526342E-2</v>
      </c>
      <c r="BA30">
        <v>0.84337788771240463</v>
      </c>
      <c r="BB30">
        <v>9.7409522608519455E-2</v>
      </c>
      <c r="BC30">
        <v>0.83936694390109201</v>
      </c>
      <c r="BD30">
        <v>9.8672011892823402E-2</v>
      </c>
      <c r="BE30">
        <v>0.84136699427779393</v>
      </c>
      <c r="BF30">
        <v>9.8563838744478174E-2</v>
      </c>
      <c r="BG30">
        <v>0.84238738605325414</v>
      </c>
      <c r="BH30">
        <v>9.8219291392953378E-2</v>
      </c>
      <c r="BI30">
        <v>0.83836774856416818</v>
      </c>
      <c r="BJ30">
        <v>9.8201715578723675E-2</v>
      </c>
      <c r="BK30">
        <v>0.84348704196898949</v>
      </c>
      <c r="BL30">
        <v>9.8679912149969545E-2</v>
      </c>
      <c r="BM30">
        <v>0.84039778684197874</v>
      </c>
      <c r="BN30">
        <v>9.8108125264317225E-2</v>
      </c>
      <c r="BO30">
        <v>0.84452787891085357</v>
      </c>
      <c r="BP30">
        <v>9.7833028135761863E-2</v>
      </c>
      <c r="BQ30">
        <v>0.85744706684624628</v>
      </c>
      <c r="BR30">
        <v>9.7737150264637696E-2</v>
      </c>
      <c r="BS30">
        <v>0.83738171380479487</v>
      </c>
      <c r="BT30">
        <v>9.8634147917174009E-2</v>
      </c>
      <c r="BU30">
        <v>0.85848792835020293</v>
      </c>
      <c r="BV30">
        <v>9.8450333138479437E-2</v>
      </c>
      <c r="BW30">
        <v>0.85752447318122316</v>
      </c>
      <c r="BX30">
        <v>9.8542986433997615E-2</v>
      </c>
      <c r="BY30">
        <v>0.85446865903969871</v>
      </c>
      <c r="BZ30">
        <v>9.8680493470564429E-2</v>
      </c>
      <c r="CA30">
        <v>0.84641124011155033</v>
      </c>
      <c r="CB30">
        <v>9.8405060365380465E-2</v>
      </c>
      <c r="CC30">
        <v>0.82774472603041316</v>
      </c>
      <c r="CD30">
        <v>9.8771004001162691E-2</v>
      </c>
    </row>
    <row r="31" spans="3:82" x14ac:dyDescent="0.25">
      <c r="E31">
        <v>0.78937310792191573</v>
      </c>
      <c r="F31">
        <v>9.576983315964889E-2</v>
      </c>
      <c r="G31">
        <v>0.79821840349084172</v>
      </c>
      <c r="H31">
        <v>9.6619450460748713E-2</v>
      </c>
      <c r="I31">
        <v>0.80710742336937091</v>
      </c>
      <c r="J31">
        <v>9.7469726521702729E-2</v>
      </c>
      <c r="K31">
        <v>0.81604038369630594</v>
      </c>
      <c r="L31">
        <v>9.8320661853286667E-2</v>
      </c>
      <c r="M31">
        <v>0.82501750167886923</v>
      </c>
      <c r="N31">
        <v>9.9172256966673436E-2</v>
      </c>
      <c r="O31">
        <v>0.834038995597984</v>
      </c>
      <c r="P31">
        <v>0.1000245123734311</v>
      </c>
      <c r="Q31">
        <v>0.84310508481358093</v>
      </c>
      <c r="R31">
        <v>0.10087742858552512</v>
      </c>
      <c r="S31">
        <v>0.85221598976993285</v>
      </c>
      <c r="T31">
        <v>0.10173100611531766</v>
      </c>
      <c r="U31">
        <v>0.85268011694685963</v>
      </c>
      <c r="V31">
        <v>0.10200000000000031</v>
      </c>
      <c r="W31">
        <v>0.85466188088697448</v>
      </c>
      <c r="X31">
        <v>0.10199999999999999</v>
      </c>
      <c r="AA31">
        <v>0.86015004189000055</v>
      </c>
      <c r="AB31">
        <v>9.9066350350084084E-2</v>
      </c>
      <c r="AC31">
        <v>0.85915220725364361</v>
      </c>
      <c r="AD31">
        <v>9.9178350926078379E-2</v>
      </c>
      <c r="AE31">
        <v>0.84362453956264183</v>
      </c>
      <c r="AF31">
        <v>9.8757078603185222E-2</v>
      </c>
      <c r="AG31">
        <v>0.84661982262443958</v>
      </c>
      <c r="AH31">
        <v>9.8874360829021138E-2</v>
      </c>
      <c r="AI31">
        <v>0.83688000526871353</v>
      </c>
      <c r="AJ31">
        <v>9.8574829589851684E-2</v>
      </c>
      <c r="AK31">
        <v>0.8614095653098317</v>
      </c>
      <c r="AL31">
        <v>9.8708223165174927E-2</v>
      </c>
      <c r="AM31">
        <v>0.85188792746988351</v>
      </c>
      <c r="AN31">
        <v>9.9106310991966984E-2</v>
      </c>
      <c r="AO31">
        <v>0.84788424634946336</v>
      </c>
      <c r="AP31">
        <v>9.887250341786312E-2</v>
      </c>
      <c r="AQ31">
        <v>0.84488492615464805</v>
      </c>
      <c r="AR31">
        <v>9.9000935671686385E-2</v>
      </c>
      <c r="AS31">
        <v>0.83802008145260654</v>
      </c>
      <c r="AT31">
        <v>9.8677511528827241E-2</v>
      </c>
      <c r="AU31">
        <v>0.85342058767710016</v>
      </c>
      <c r="AV31">
        <v>9.9057446023134751E-2</v>
      </c>
      <c r="AW31">
        <v>0.85545208141521645</v>
      </c>
      <c r="AX31">
        <v>9.850938192861905E-2</v>
      </c>
      <c r="AY31">
        <v>0.85114665937071909</v>
      </c>
      <c r="AZ31">
        <v>9.8119299487145262E-2</v>
      </c>
      <c r="BA31">
        <v>0.84575045477036603</v>
      </c>
      <c r="BB31">
        <v>9.7683209729654649E-2</v>
      </c>
      <c r="BC31">
        <v>0.84162433377778045</v>
      </c>
      <c r="BD31">
        <v>9.8955806922360473E-2</v>
      </c>
      <c r="BE31">
        <v>0.8436243684433582</v>
      </c>
      <c r="BF31">
        <v>9.8847696046987288E-2</v>
      </c>
      <c r="BG31">
        <v>0.8447569919684218</v>
      </c>
      <c r="BH31">
        <v>9.8527985142721361E-2</v>
      </c>
      <c r="BI31">
        <v>0.84062488747413588</v>
      </c>
      <c r="BJ31">
        <v>9.8486462197885108E-2</v>
      </c>
      <c r="BK31">
        <v>0.84641852364285564</v>
      </c>
      <c r="BL31">
        <v>9.9063525932900007E-2</v>
      </c>
      <c r="BM31">
        <v>0.8428827398809885</v>
      </c>
      <c r="BN31">
        <v>9.8427227924487964E-2</v>
      </c>
      <c r="BO31">
        <v>0.84780240061233725</v>
      </c>
      <c r="BP31">
        <v>9.8250655870874795E-2</v>
      </c>
      <c r="BQ31">
        <v>0.86027242345004062</v>
      </c>
      <c r="BR31">
        <v>9.8051122664170973E-2</v>
      </c>
      <c r="BS31">
        <v>0.83975308854656228</v>
      </c>
      <c r="BT31">
        <v>9.8914822141800751E-2</v>
      </c>
      <c r="BU31">
        <v>0.86153772589545874</v>
      </c>
      <c r="BV31">
        <v>9.8777499677475747E-2</v>
      </c>
      <c r="BW31">
        <v>0.8608000563872511</v>
      </c>
      <c r="BX31">
        <v>9.8873930189698353E-2</v>
      </c>
      <c r="BY31">
        <v>0.85740587437426186</v>
      </c>
      <c r="BZ31">
        <v>9.9023813906101738E-2</v>
      </c>
      <c r="CA31">
        <v>0.84901058730523327</v>
      </c>
      <c r="CB31">
        <v>9.8716454037033094E-2</v>
      </c>
      <c r="CC31">
        <v>0.82836162799281676</v>
      </c>
      <c r="CD31">
        <v>9.8846417496812874E-2</v>
      </c>
    </row>
    <row r="32" spans="3:82" x14ac:dyDescent="0.25">
      <c r="E32">
        <v>0.78953290465963477</v>
      </c>
      <c r="F32">
        <v>9.57925403908685E-2</v>
      </c>
      <c r="G32">
        <v>0.79838034994277907</v>
      </c>
      <c r="H32">
        <v>9.6642367894574102E-2</v>
      </c>
      <c r="I32">
        <v>0.80727153686527509</v>
      </c>
      <c r="J32">
        <v>9.7492854470666038E-2</v>
      </c>
      <c r="K32">
        <v>0.81620668168463373</v>
      </c>
      <c r="L32">
        <v>9.8344000630278483E-2</v>
      </c>
      <c r="M32">
        <v>0.82518600172753609</v>
      </c>
      <c r="N32">
        <v>9.9195806884943172E-2</v>
      </c>
      <c r="O32">
        <v>0.8342097153951179</v>
      </c>
      <c r="P32">
        <v>0.10004827374658735</v>
      </c>
      <c r="Q32">
        <v>0.84327804216828128</v>
      </c>
      <c r="R32">
        <v>0.10090140172753603</v>
      </c>
      <c r="S32">
        <v>0.85239120261303369</v>
      </c>
      <c r="T32">
        <v>0.10175519134051132</v>
      </c>
      <c r="U32">
        <v>0.85268011694685619</v>
      </c>
      <c r="V32">
        <v>0.10199999999999999</v>
      </c>
      <c r="W32">
        <v>0.85070801661172757</v>
      </c>
      <c r="X32">
        <v>0.10199999999999999</v>
      </c>
      <c r="AA32">
        <v>0.86181516749846554</v>
      </c>
      <c r="AB32">
        <v>9.9401204652863132E-2</v>
      </c>
      <c r="AC32">
        <v>0.86081626777023468</v>
      </c>
      <c r="AD32">
        <v>9.9536890790872343E-2</v>
      </c>
      <c r="AE32">
        <v>0.84501238780363963</v>
      </c>
      <c r="AF32">
        <v>9.9044809035600812E-2</v>
      </c>
      <c r="AG32">
        <v>0.84800998847880982</v>
      </c>
      <c r="AH32">
        <v>9.9160005106905175E-2</v>
      </c>
      <c r="AI32">
        <v>0.83841007111307275</v>
      </c>
      <c r="AJ32">
        <v>9.8882106617179874E-2</v>
      </c>
      <c r="AK32">
        <v>0.86321491633774738</v>
      </c>
      <c r="AL32">
        <v>9.9043778968390547E-2</v>
      </c>
      <c r="AM32">
        <v>0.85341410127666284</v>
      </c>
      <c r="AN32">
        <v>9.9390035638771732E-2</v>
      </c>
      <c r="AO32">
        <v>0.84941222964092988</v>
      </c>
      <c r="AP32">
        <v>9.9184080890361209E-2</v>
      </c>
      <c r="AQ32">
        <v>0.84641257541517667</v>
      </c>
      <c r="AR32">
        <v>9.9288705639972497E-2</v>
      </c>
      <c r="AS32">
        <v>0.83961519172624621</v>
      </c>
      <c r="AT32">
        <v>9.9012187048157452E-2</v>
      </c>
      <c r="AU32">
        <v>0.85522051540274013</v>
      </c>
      <c r="AV32">
        <v>9.9511842849127979E-2</v>
      </c>
      <c r="AW32">
        <v>0.85781615722955529</v>
      </c>
      <c r="AX32">
        <v>9.8915571726359536E-2</v>
      </c>
      <c r="AY32">
        <v>0.85281344764046318</v>
      </c>
      <c r="AZ32">
        <v>9.8501350723973882E-2</v>
      </c>
      <c r="BA32">
        <v>0.84721030517091078</v>
      </c>
      <c r="BB32">
        <v>9.7969070923221185E-2</v>
      </c>
      <c r="BC32">
        <v>0.84301228319526123</v>
      </c>
      <c r="BD32">
        <v>9.9243606033439069E-2</v>
      </c>
      <c r="BE32">
        <v>0.8450123008175362</v>
      </c>
      <c r="BF32">
        <v>9.9135484833037968E-2</v>
      </c>
      <c r="BG32">
        <v>0.84621363000531769</v>
      </c>
      <c r="BH32">
        <v>9.8839446383068172E-2</v>
      </c>
      <c r="BI32">
        <v>0.84201256464665564</v>
      </c>
      <c r="BJ32">
        <v>9.8774034833541344E-2</v>
      </c>
      <c r="BK32">
        <v>0.84821946795122483</v>
      </c>
      <c r="BL32">
        <v>9.9437012562016161E-2</v>
      </c>
      <c r="BM32">
        <v>0.8444114631807732</v>
      </c>
      <c r="BN32">
        <v>9.876065600646762E-2</v>
      </c>
      <c r="BO32">
        <v>0.84981634445408716</v>
      </c>
      <c r="BP32">
        <v>9.8681708704955573E-2</v>
      </c>
      <c r="BQ32">
        <v>0.86201128667600768</v>
      </c>
      <c r="BR32">
        <v>9.8382345167986857E-2</v>
      </c>
      <c r="BS32">
        <v>0.84121164541637083</v>
      </c>
      <c r="BT32">
        <v>9.920261264766915E-2</v>
      </c>
      <c r="BU32">
        <v>0.86341397576030587</v>
      </c>
      <c r="BV32">
        <v>9.9113216779087035E-2</v>
      </c>
      <c r="BW32">
        <v>0.8628151518208006</v>
      </c>
      <c r="BX32">
        <v>9.920971873750821E-2</v>
      </c>
      <c r="BY32">
        <v>0.85921303844762642</v>
      </c>
      <c r="BZ32">
        <v>9.9381590962259958E-2</v>
      </c>
      <c r="CA32">
        <v>0.85061036221568165</v>
      </c>
      <c r="CB32">
        <v>9.9046430108866837E-2</v>
      </c>
      <c r="CC32">
        <v>0.82874100683099672</v>
      </c>
      <c r="CD32">
        <v>9.8923432276002463E-2</v>
      </c>
    </row>
    <row r="33" spans="5:82" x14ac:dyDescent="0.25">
      <c r="E33">
        <v>0.78963130700485973</v>
      </c>
      <c r="F33">
        <v>9.5817179172520861E-2</v>
      </c>
      <c r="G33">
        <v>0.79848007607548355</v>
      </c>
      <c r="H33">
        <v>9.6667234759344842E-2</v>
      </c>
      <c r="I33">
        <v>0.80737259745706536</v>
      </c>
      <c r="J33">
        <v>9.7517949757672293E-2</v>
      </c>
      <c r="K33">
        <v>0.81630908748021658</v>
      </c>
      <c r="L33">
        <v>9.8369324679026343E-2</v>
      </c>
      <c r="M33">
        <v>0.82528976354518035</v>
      </c>
      <c r="N33">
        <v>9.9221360035328041E-2</v>
      </c>
      <c r="O33">
        <v>0.83431484412711898</v>
      </c>
      <c r="P33">
        <v>0.10007405633889439</v>
      </c>
      <c r="Q33">
        <v>0.84338454878142843</v>
      </c>
      <c r="R33">
        <v>0.10092741410244054</v>
      </c>
      <c r="S33">
        <v>0.85249909814908009</v>
      </c>
      <c r="T33">
        <v>0.10178143383907912</v>
      </c>
      <c r="U33" t="s">
        <v>321</v>
      </c>
      <c r="V33" t="s">
        <v>321</v>
      </c>
      <c r="W33">
        <v>0.85028224893658888</v>
      </c>
      <c r="X33">
        <v>0.101960012328682</v>
      </c>
      <c r="AA33">
        <v>0.86237294237969664</v>
      </c>
      <c r="AB33">
        <v>9.972448382975016E-2</v>
      </c>
      <c r="AC33">
        <v>0.86137293527676484</v>
      </c>
      <c r="AD33">
        <v>9.9882484131503621E-2</v>
      </c>
      <c r="AE33">
        <v>0.84547745344764569</v>
      </c>
      <c r="AF33">
        <v>9.9325053066028429E-2</v>
      </c>
      <c r="AG33">
        <v>0.84847746394089607</v>
      </c>
      <c r="AH33">
        <v>9.9447186366101462E-2</v>
      </c>
      <c r="AI33">
        <v>0.83892521273549503</v>
      </c>
      <c r="AJ33">
        <v>9.9193914221094456E-2</v>
      </c>
      <c r="AK33">
        <v>0.86382069563633024</v>
      </c>
      <c r="AL33">
        <v>9.9369966482563729E-2</v>
      </c>
      <c r="AM33">
        <v>0.85392519598457872</v>
      </c>
      <c r="AN33">
        <v>9.9658771434712995E-2</v>
      </c>
      <c r="AO33">
        <v>0.84992520575944464</v>
      </c>
      <c r="AP33">
        <v>9.9492427181395823E-2</v>
      </c>
      <c r="AQ33">
        <v>0.84692520421484296</v>
      </c>
      <c r="AR33">
        <v>9.9569223756341821E-2</v>
      </c>
      <c r="AS33">
        <v>0.84014906566862424</v>
      </c>
      <c r="AT33">
        <v>9.9334865394303487E-2</v>
      </c>
      <c r="AU33">
        <v>0.85582065623011949</v>
      </c>
      <c r="AV33">
        <v>9.995041278539335E-2</v>
      </c>
      <c r="AW33">
        <v>0.85861169101152712</v>
      </c>
      <c r="AX33">
        <v>9.9321163111388736E-2</v>
      </c>
      <c r="AY33">
        <v>0.85337295127615198</v>
      </c>
      <c r="AZ33">
        <v>9.8883350053237687E-2</v>
      </c>
      <c r="BA33">
        <v>0.84770133768183942</v>
      </c>
      <c r="BB33">
        <v>9.8256120703863109E-2</v>
      </c>
      <c r="BC33">
        <v>0.84347745403579177</v>
      </c>
      <c r="BD33">
        <v>9.9524349267620049E-2</v>
      </c>
      <c r="BE33">
        <v>0.84547745393754969</v>
      </c>
      <c r="BF33">
        <v>9.9416145540976081E-2</v>
      </c>
      <c r="BG33">
        <v>0.84670132238107576</v>
      </c>
      <c r="BH33">
        <v>9.9141705833196744E-2</v>
      </c>
      <c r="BI33">
        <v>0.84247745242620586</v>
      </c>
      <c r="BJ33">
        <v>9.9053382230576706E-2</v>
      </c>
      <c r="BK33">
        <v>0.84882066561430791</v>
      </c>
      <c r="BL33">
        <v>9.9786019155614802E-2</v>
      </c>
      <c r="BM33">
        <v>0.84492520876223998</v>
      </c>
      <c r="BN33">
        <v>9.9095596056054377E-2</v>
      </c>
      <c r="BO33">
        <v>0.85049231570369732</v>
      </c>
      <c r="BP33">
        <v>9.9109621519327673E-2</v>
      </c>
      <c r="BQ33">
        <v>0.86259683298553924</v>
      </c>
      <c r="BR33">
        <v>9.8718089081015412E-2</v>
      </c>
      <c r="BS33">
        <v>0.84170133289168181</v>
      </c>
      <c r="BT33">
        <v>9.9486459807033453E-2</v>
      </c>
      <c r="BU33">
        <v>0.86404457471465168</v>
      </c>
      <c r="BV33">
        <v>9.9444583023370725E-2</v>
      </c>
      <c r="BW33">
        <v>0.86349232049443869</v>
      </c>
      <c r="BX33">
        <v>9.9537447911847252E-2</v>
      </c>
      <c r="BY33">
        <v>0.85982070295792234</v>
      </c>
      <c r="BZ33">
        <v>9.9740075467414632E-2</v>
      </c>
      <c r="CA33">
        <v>0.85114908639025078</v>
      </c>
      <c r="CB33">
        <v>9.938230778549384E-2</v>
      </c>
      <c r="CC33">
        <v>0.82886828322895978</v>
      </c>
      <c r="CD33">
        <v>9.8999088703957572E-2</v>
      </c>
    </row>
    <row r="34" spans="5:82" x14ac:dyDescent="0.25">
      <c r="E34">
        <v>0.78966453341064835</v>
      </c>
      <c r="F34">
        <v>9.5842802650044634E-2</v>
      </c>
      <c r="G34">
        <v>0.7985137494696023</v>
      </c>
      <c r="H34">
        <v>9.6693095435393284E-2</v>
      </c>
      <c r="I34">
        <v>0.80740672144287473</v>
      </c>
      <c r="J34">
        <v>9.754404798491545E-2</v>
      </c>
      <c r="K34">
        <v>0.81634366568575989</v>
      </c>
      <c r="L34">
        <v>9.8395660808527172E-2</v>
      </c>
      <c r="M34">
        <v>0.82532479962334016</v>
      </c>
      <c r="N34">
        <v>9.9247934424589124E-2</v>
      </c>
      <c r="O34">
        <v>0.83435034175577327</v>
      </c>
      <c r="P34">
        <v>0.1001008693397889</v>
      </c>
      <c r="Q34">
        <v>0.84342051166360887</v>
      </c>
      <c r="R34">
        <v>0.10095446606925895</v>
      </c>
      <c r="S34">
        <v>0.85253553001313032</v>
      </c>
      <c r="T34">
        <v>0.10180872512651806</v>
      </c>
      <c r="W34">
        <v>0.8478874844145794</v>
      </c>
      <c r="X34">
        <v>0.10173485299493704</v>
      </c>
      <c r="AA34" t="s">
        <v>324</v>
      </c>
      <c r="AB34" t="s">
        <v>324</v>
      </c>
      <c r="AC34" t="s">
        <v>324</v>
      </c>
      <c r="AD34" t="s">
        <v>324</v>
      </c>
      <c r="AE34" t="s">
        <v>324</v>
      </c>
      <c r="AF34" t="s">
        <v>324</v>
      </c>
      <c r="AG34" t="s">
        <v>324</v>
      </c>
      <c r="AH34" t="s">
        <v>324</v>
      </c>
      <c r="AI34" t="s">
        <v>324</v>
      </c>
      <c r="AJ34" t="s">
        <v>324</v>
      </c>
      <c r="AK34" t="s">
        <v>324</v>
      </c>
      <c r="AL34" t="s">
        <v>324</v>
      </c>
      <c r="AM34" t="s">
        <v>324</v>
      </c>
      <c r="AN34" t="s">
        <v>324</v>
      </c>
      <c r="AO34" t="s">
        <v>324</v>
      </c>
      <c r="AP34" t="s">
        <v>324</v>
      </c>
      <c r="AQ34" t="s">
        <v>324</v>
      </c>
      <c r="AR34" t="s">
        <v>324</v>
      </c>
      <c r="AS34" t="s">
        <v>324</v>
      </c>
      <c r="AT34" t="s">
        <v>324</v>
      </c>
      <c r="AU34" t="s">
        <v>324</v>
      </c>
      <c r="AV34" t="s">
        <v>324</v>
      </c>
      <c r="AW34" t="s">
        <v>324</v>
      </c>
      <c r="AX34" t="s">
        <v>324</v>
      </c>
      <c r="AY34" t="s">
        <v>324</v>
      </c>
      <c r="AZ34" t="s">
        <v>324</v>
      </c>
      <c r="BA34" t="s">
        <v>324</v>
      </c>
      <c r="BB34" t="s">
        <v>324</v>
      </c>
      <c r="BC34" t="s">
        <v>324</v>
      </c>
      <c r="BD34" t="s">
        <v>324</v>
      </c>
      <c r="BE34" t="s">
        <v>324</v>
      </c>
      <c r="BF34" t="s">
        <v>324</v>
      </c>
      <c r="BG34" t="s">
        <v>324</v>
      </c>
      <c r="BH34" t="s">
        <v>324</v>
      </c>
      <c r="BI34" t="s">
        <v>324</v>
      </c>
      <c r="BJ34" t="s">
        <v>324</v>
      </c>
      <c r="BK34" t="s">
        <v>324</v>
      </c>
      <c r="BL34" t="s">
        <v>324</v>
      </c>
      <c r="BM34" t="s">
        <v>324</v>
      </c>
      <c r="BN34" t="s">
        <v>324</v>
      </c>
      <c r="BO34" t="s">
        <v>324</v>
      </c>
      <c r="BP34" t="s">
        <v>324</v>
      </c>
      <c r="BQ34" t="s">
        <v>324</v>
      </c>
      <c r="BR34" t="s">
        <v>324</v>
      </c>
      <c r="BS34" t="s">
        <v>324</v>
      </c>
      <c r="BT34" t="s">
        <v>324</v>
      </c>
      <c r="BU34" t="s">
        <v>324</v>
      </c>
      <c r="BV34" t="s">
        <v>324</v>
      </c>
      <c r="BW34" t="s">
        <v>324</v>
      </c>
      <c r="BX34" t="s">
        <v>324</v>
      </c>
      <c r="BY34" t="s">
        <v>324</v>
      </c>
      <c r="BZ34" t="s">
        <v>324</v>
      </c>
      <c r="CA34" t="s">
        <v>324</v>
      </c>
      <c r="CB34" t="s">
        <v>324</v>
      </c>
      <c r="CC34" t="s">
        <v>324</v>
      </c>
      <c r="CD34" t="s">
        <v>324</v>
      </c>
    </row>
    <row r="35" spans="5:82" x14ac:dyDescent="0.25">
      <c r="E35" t="s">
        <v>322</v>
      </c>
      <c r="F35" t="s">
        <v>322</v>
      </c>
      <c r="G35" t="s">
        <v>322</v>
      </c>
      <c r="H35" t="s">
        <v>322</v>
      </c>
      <c r="I35" t="s">
        <v>322</v>
      </c>
      <c r="J35" t="s">
        <v>322</v>
      </c>
      <c r="K35" t="s">
        <v>322</v>
      </c>
      <c r="L35" t="s">
        <v>322</v>
      </c>
      <c r="M35" t="s">
        <v>322</v>
      </c>
      <c r="N35" t="s">
        <v>322</v>
      </c>
      <c r="O35" t="s">
        <v>322</v>
      </c>
      <c r="P35" t="s">
        <v>322</v>
      </c>
      <c r="Q35" t="s">
        <v>322</v>
      </c>
      <c r="R35" t="s">
        <v>322</v>
      </c>
      <c r="S35" t="s">
        <v>322</v>
      </c>
      <c r="T35" t="s">
        <v>322</v>
      </c>
      <c r="W35">
        <v>0.8454958193640798</v>
      </c>
      <c r="X35">
        <v>0.10150973966701272</v>
      </c>
    </row>
    <row r="36" spans="5:82" x14ac:dyDescent="0.25">
      <c r="W36">
        <v>0.84310724977353768</v>
      </c>
      <c r="X36">
        <v>0.10128467233550824</v>
      </c>
    </row>
    <row r="37" spans="5:82" x14ac:dyDescent="0.25">
      <c r="W37">
        <v>0.84072177163659245</v>
      </c>
      <c r="X37">
        <v>0.10105965099102605</v>
      </c>
    </row>
    <row r="38" spans="5:82" x14ac:dyDescent="0.25">
      <c r="W38">
        <v>0.83833938095206872</v>
      </c>
      <c r="X38">
        <v>0.10083467562416937</v>
      </c>
    </row>
    <row r="39" spans="5:82" x14ac:dyDescent="0.25">
      <c r="W39">
        <v>0.83596007372397052</v>
      </c>
      <c r="X39">
        <v>0.10060974622554404</v>
      </c>
    </row>
    <row r="40" spans="5:82" x14ac:dyDescent="0.25">
      <c r="W40">
        <v>0.83358384596147261</v>
      </c>
      <c r="X40">
        <v>0.10038486278575771</v>
      </c>
    </row>
    <row r="41" spans="5:82" x14ac:dyDescent="0.25">
      <c r="W41">
        <v>0.83121069367891565</v>
      </c>
      <c r="X41">
        <v>0.10016002529541959</v>
      </c>
    </row>
    <row r="42" spans="5:82" x14ac:dyDescent="0.25">
      <c r="W42">
        <v>0.8288406128957988</v>
      </c>
      <c r="X42">
        <v>9.9935233745141128E-2</v>
      </c>
    </row>
    <row r="43" spans="5:82" x14ac:dyDescent="0.25">
      <c r="W43">
        <v>0.82647359963677314</v>
      </c>
      <c r="X43">
        <v>9.971048812553579E-2</v>
      </c>
    </row>
    <row r="44" spans="5:82" x14ac:dyDescent="0.25">
      <c r="W44">
        <v>0.82410964993163427</v>
      </c>
      <c r="X44">
        <v>9.9485788427218599E-2</v>
      </c>
    </row>
    <row r="45" spans="5:82" x14ac:dyDescent="0.25">
      <c r="W45">
        <v>0.82174875981531703</v>
      </c>
      <c r="X45">
        <v>9.9261134640806589E-2</v>
      </c>
    </row>
    <row r="46" spans="5:82" x14ac:dyDescent="0.25">
      <c r="W46">
        <v>0.81939092532788793</v>
      </c>
      <c r="X46">
        <v>9.9036526756919263E-2</v>
      </c>
    </row>
    <row r="47" spans="5:82" x14ac:dyDescent="0.25">
      <c r="W47">
        <v>0.81703614251453849</v>
      </c>
      <c r="X47">
        <v>9.8811964766177027E-2</v>
      </c>
    </row>
    <row r="48" spans="5:82" x14ac:dyDescent="0.25">
      <c r="W48">
        <v>0.81468440742557924</v>
      </c>
      <c r="X48">
        <v>9.8587448659203172E-2</v>
      </c>
    </row>
    <row r="49" spans="23:24" x14ac:dyDescent="0.25">
      <c r="W49">
        <v>0.81233571611643196</v>
      </c>
      <c r="X49">
        <v>9.8362978426622324E-2</v>
      </c>
    </row>
    <row r="50" spans="23:24" x14ac:dyDescent="0.25">
      <c r="W50">
        <v>0.80999006464762457</v>
      </c>
      <c r="X50">
        <v>9.8138554059061175E-2</v>
      </c>
    </row>
    <row r="51" spans="23:24" x14ac:dyDescent="0.25">
      <c r="W51">
        <v>0.80764744908478336</v>
      </c>
      <c r="X51">
        <v>9.7914175547148569E-2</v>
      </c>
    </row>
    <row r="52" spans="23:24" x14ac:dyDescent="0.25">
      <c r="W52">
        <v>0.80530786549862654</v>
      </c>
      <c r="X52">
        <v>9.7689842881514777E-2</v>
      </c>
    </row>
    <row r="53" spans="23:24" x14ac:dyDescent="0.25">
      <c r="W53">
        <v>0.80297130996495825</v>
      </c>
      <c r="X53">
        <v>9.7465556052792252E-2</v>
      </c>
    </row>
    <row r="54" spans="23:24" x14ac:dyDescent="0.25">
      <c r="W54">
        <v>0.80063777856466167</v>
      </c>
      <c r="X54">
        <v>9.7241315051615707E-2</v>
      </c>
    </row>
    <row r="55" spans="23:24" x14ac:dyDescent="0.25">
      <c r="W55">
        <v>0.79830726738369173</v>
      </c>
      <c r="X55">
        <v>9.7017119868620952E-2</v>
      </c>
    </row>
    <row r="56" spans="23:24" x14ac:dyDescent="0.25">
      <c r="W56">
        <v>0.79597977251307017</v>
      </c>
      <c r="X56">
        <v>9.6792970494446726E-2</v>
      </c>
    </row>
    <row r="57" spans="23:24" x14ac:dyDescent="0.25">
      <c r="W57">
        <v>0.79365529004887692</v>
      </c>
      <c r="X57">
        <v>9.656886691973264E-2</v>
      </c>
    </row>
    <row r="58" spans="23:24" x14ac:dyDescent="0.25">
      <c r="W58">
        <v>0.7913338160922454</v>
      </c>
      <c r="X58">
        <v>9.6344809135121029E-2</v>
      </c>
    </row>
    <row r="59" spans="23:24" x14ac:dyDescent="0.25">
      <c r="W59">
        <v>0.78901534674935503</v>
      </c>
      <c r="X59">
        <v>9.612079713125575E-2</v>
      </c>
    </row>
    <row r="60" spans="23:24" x14ac:dyDescent="0.25">
      <c r="W60">
        <v>0.78669987813142495</v>
      </c>
      <c r="X60">
        <v>9.5896830898782454E-2</v>
      </c>
    </row>
    <row r="61" spans="23:24" x14ac:dyDescent="0.25">
      <c r="W61">
        <v>0.78438740635470716</v>
      </c>
      <c r="X61">
        <v>9.5672910428349286E-2</v>
      </c>
    </row>
    <row r="62" spans="23:24" x14ac:dyDescent="0.25">
      <c r="W62">
        <v>0.78260367224191241</v>
      </c>
      <c r="X62">
        <v>9.5500000000000002E-2</v>
      </c>
    </row>
    <row r="63" spans="23:24" x14ac:dyDescent="0.25">
      <c r="W63">
        <v>0.78617984434874455</v>
      </c>
      <c r="X63">
        <v>9.5500000000000002E-2</v>
      </c>
    </row>
    <row r="64" spans="23:24" x14ac:dyDescent="0.25">
      <c r="W64" t="s">
        <v>323</v>
      </c>
      <c r="X64" t="s">
        <v>323</v>
      </c>
    </row>
  </sheetData>
  <customSheetViews>
    <customSheetView guid="{6A18AC68-510D-4983-ABA1-F1440A0A8699}" state="hidden">
      <pageMargins left="0.7" right="0.7" top="0.78740157499999996" bottom="0.78740157499999996" header="0.3" footer="0.3"/>
    </customSheetView>
    <customSheetView guid="{7B9A9419-3138-4D16-A516-2534FB212E77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59"/>
  <sheetViews>
    <sheetView topLeftCell="A136" zoomScale="80" zoomScaleNormal="80" workbookViewId="0">
      <selection activeCell="A168" sqref="A168:A170"/>
    </sheetView>
  </sheetViews>
  <sheetFormatPr defaultRowHeight="15" x14ac:dyDescent="0.25"/>
  <cols>
    <col min="1" max="1" width="12" customWidth="1"/>
    <col min="28" max="28" width="9.140625" customWidth="1"/>
    <col min="30" max="30" width="10.5703125" bestFit="1" customWidth="1"/>
  </cols>
  <sheetData>
    <row r="1" spans="1:30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.75" thickBot="1" x14ac:dyDescent="0.3">
      <c r="A3" s="3"/>
      <c r="B3" s="50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4"/>
      <c r="P3" s="2"/>
      <c r="Q3" s="2"/>
      <c r="R3" s="2"/>
      <c r="S3" s="2"/>
      <c r="T3" s="4"/>
      <c r="U3" s="2"/>
      <c r="V3" s="2"/>
      <c r="W3" s="2"/>
      <c r="X3" s="2"/>
      <c r="Y3" s="2"/>
      <c r="Z3" s="2"/>
      <c r="AA3" s="4"/>
      <c r="AB3" s="2"/>
      <c r="AC3" s="4"/>
      <c r="AD3" s="2"/>
    </row>
    <row r="4" spans="1:30" x14ac:dyDescent="0.25">
      <c r="A4" s="40" t="s">
        <v>0</v>
      </c>
      <c r="B4" s="53" t="s">
        <v>315</v>
      </c>
      <c r="C4" s="54"/>
      <c r="D4" s="54"/>
      <c r="E4" s="54"/>
      <c r="F4" s="54"/>
      <c r="G4" s="54"/>
      <c r="H4" s="55"/>
      <c r="I4" s="53" t="s">
        <v>316</v>
      </c>
      <c r="J4" s="54"/>
      <c r="K4" s="54"/>
      <c r="L4" s="54"/>
      <c r="M4" s="54"/>
      <c r="N4" s="55"/>
      <c r="O4" s="5"/>
      <c r="P4" s="54" t="s">
        <v>2</v>
      </c>
      <c r="Q4" s="54"/>
      <c r="R4" s="54"/>
      <c r="S4" s="54"/>
      <c r="T4" s="5"/>
      <c r="U4" s="54" t="s">
        <v>3</v>
      </c>
      <c r="V4" s="54"/>
      <c r="W4" s="54"/>
      <c r="X4" s="54"/>
      <c r="Y4" s="54"/>
      <c r="Z4" s="54"/>
      <c r="AA4" s="2"/>
      <c r="AB4" s="6"/>
      <c r="AC4" s="2"/>
      <c r="AD4" s="6" t="s">
        <v>4</v>
      </c>
    </row>
    <row r="5" spans="1:30" ht="66.75" x14ac:dyDescent="0.25">
      <c r="A5" s="7"/>
      <c r="B5" s="8" t="s">
        <v>5</v>
      </c>
      <c r="C5" s="9" t="s">
        <v>6</v>
      </c>
      <c r="D5" s="32" t="s">
        <v>310</v>
      </c>
      <c r="E5" s="8" t="s">
        <v>7</v>
      </c>
      <c r="F5" s="9" t="s">
        <v>6</v>
      </c>
      <c r="G5" s="32" t="s">
        <v>311</v>
      </c>
      <c r="H5" s="10" t="s">
        <v>8</v>
      </c>
      <c r="I5" s="41" t="s">
        <v>312</v>
      </c>
      <c r="J5" s="33" t="s">
        <v>6</v>
      </c>
      <c r="K5" s="34" t="s">
        <v>313</v>
      </c>
      <c r="L5" s="35" t="s">
        <v>6</v>
      </c>
      <c r="M5" s="35" t="s">
        <v>314</v>
      </c>
      <c r="N5" s="38" t="s">
        <v>8</v>
      </c>
      <c r="O5" s="10"/>
      <c r="P5" s="8" t="s">
        <v>5</v>
      </c>
      <c r="Q5" s="9" t="s">
        <v>6</v>
      </c>
      <c r="R5" s="8" t="s">
        <v>7</v>
      </c>
      <c r="S5" s="9" t="s">
        <v>6</v>
      </c>
      <c r="T5" s="9"/>
      <c r="U5" s="10" t="s">
        <v>9</v>
      </c>
      <c r="V5" s="9" t="s">
        <v>6</v>
      </c>
      <c r="W5" s="10" t="s">
        <v>10</v>
      </c>
      <c r="X5" s="9" t="s">
        <v>6</v>
      </c>
      <c r="Y5" s="10" t="s">
        <v>11</v>
      </c>
      <c r="Z5" s="9" t="s">
        <v>6</v>
      </c>
      <c r="AA5" s="11"/>
      <c r="AB5" s="10" t="s">
        <v>12</v>
      </c>
      <c r="AC5" s="11"/>
      <c r="AD5" s="10" t="s">
        <v>13</v>
      </c>
    </row>
    <row r="6" spans="1:30" x14ac:dyDescent="0.25">
      <c r="A6" s="17" t="s">
        <v>140</v>
      </c>
      <c r="B6" s="16">
        <v>0.53100000000000003</v>
      </c>
      <c r="C6" s="16">
        <v>4.2000000000000003E-2</v>
      </c>
      <c r="D6" s="16">
        <v>7.4037853763832401E-2</v>
      </c>
      <c r="E6" s="16">
        <v>6.93E-2</v>
      </c>
      <c r="F6" s="16">
        <v>1.1999999999999999E-3</v>
      </c>
      <c r="G6" s="16">
        <v>4.7516930850300104E-3</v>
      </c>
      <c r="H6" s="16">
        <v>0.15751000000000001</v>
      </c>
      <c r="I6" s="43">
        <v>14.430009999999999</v>
      </c>
      <c r="J6" s="16">
        <v>0.24987039999999999</v>
      </c>
      <c r="K6" s="16">
        <v>5.7200000000000001E-2</v>
      </c>
      <c r="L6" s="16">
        <v>4.3E-3</v>
      </c>
      <c r="M6" s="16">
        <v>5.1999999999999998E-3</v>
      </c>
      <c r="N6" s="16">
        <v>0.30085000000000001</v>
      </c>
      <c r="O6" s="17"/>
      <c r="P6" s="16">
        <v>434</v>
      </c>
      <c r="Q6" s="16">
        <v>25</v>
      </c>
      <c r="R6" s="16">
        <v>432</v>
      </c>
      <c r="S6" s="16">
        <v>7.4</v>
      </c>
      <c r="T6" s="17"/>
      <c r="U6" s="16">
        <v>92.6</v>
      </c>
      <c r="V6" s="16">
        <v>4.4000000000000004</v>
      </c>
      <c r="W6" s="16">
        <v>166.1</v>
      </c>
      <c r="X6" s="16">
        <v>9.9</v>
      </c>
      <c r="Y6" s="16">
        <v>31.4</v>
      </c>
      <c r="Z6" s="16">
        <v>2</v>
      </c>
      <c r="AA6" s="17"/>
      <c r="AB6" s="30">
        <v>1.7937365010799136</v>
      </c>
      <c r="AD6" s="30">
        <v>1.3636363636363598</v>
      </c>
    </row>
    <row r="7" spans="1:30" x14ac:dyDescent="0.25">
      <c r="A7" s="17" t="s">
        <v>130</v>
      </c>
      <c r="B7" s="16">
        <v>0.53</v>
      </c>
      <c r="C7" s="16">
        <v>2.1999999999999999E-2</v>
      </c>
      <c r="D7" s="16">
        <v>3.89175300267958E-2</v>
      </c>
      <c r="E7" s="16">
        <v>6.9400000000000003E-2</v>
      </c>
      <c r="F7" s="16">
        <v>1.1000000000000001E-3</v>
      </c>
      <c r="G7" s="16">
        <v>4.3769271701247399E-3</v>
      </c>
      <c r="H7" s="16">
        <v>0.12826000000000001</v>
      </c>
      <c r="I7" s="42">
        <v>14.409219999999999</v>
      </c>
      <c r="J7" s="16">
        <v>0.22838820000000001</v>
      </c>
      <c r="K7" s="16">
        <v>5.67E-2</v>
      </c>
      <c r="L7" s="16">
        <v>2.3999999999999998E-3</v>
      </c>
      <c r="M7" s="16">
        <v>2.3999999999999998E-3</v>
      </c>
      <c r="N7" s="16">
        <v>0.27322000000000002</v>
      </c>
      <c r="O7" s="17"/>
      <c r="P7" s="16">
        <v>432</v>
      </c>
      <c r="Q7" s="16">
        <v>15</v>
      </c>
      <c r="R7" s="16">
        <v>432.7</v>
      </c>
      <c r="S7" s="16">
        <v>6.5</v>
      </c>
      <c r="T7" s="17"/>
      <c r="U7" s="16">
        <v>162.5</v>
      </c>
      <c r="V7" s="16">
        <v>5.8</v>
      </c>
      <c r="W7" s="16">
        <v>275</v>
      </c>
      <c r="X7" s="16">
        <v>15</v>
      </c>
      <c r="Y7" s="16">
        <v>53.4</v>
      </c>
      <c r="Z7" s="16">
        <v>2.8</v>
      </c>
      <c r="AA7" s="17"/>
      <c r="AB7" s="30">
        <v>1.6923076923076923</v>
      </c>
      <c r="AD7" s="30">
        <v>0.91743119266054407</v>
      </c>
    </row>
    <row r="8" spans="1:30" x14ac:dyDescent="0.25">
      <c r="A8" s="17" t="s">
        <v>142</v>
      </c>
      <c r="B8" s="16">
        <v>0.54500000000000004</v>
      </c>
      <c r="C8" s="16">
        <v>4.3999999999999997E-2</v>
      </c>
      <c r="D8" s="16">
        <v>7.7559312307073802E-2</v>
      </c>
      <c r="E8" s="16">
        <v>7.0300000000000001E-2</v>
      </c>
      <c r="F8" s="16">
        <v>1.6000000000000001E-3</v>
      </c>
      <c r="G8" s="16">
        <v>6.2679311925808601E-3</v>
      </c>
      <c r="H8" s="16">
        <v>8.8874000000000002E-3</v>
      </c>
      <c r="I8" s="42">
        <v>14.22475</v>
      </c>
      <c r="J8" s="16">
        <v>0.32374969999999997</v>
      </c>
      <c r="K8" s="16">
        <v>5.6800000000000003E-2</v>
      </c>
      <c r="L8" s="16">
        <v>4.7000000000000002E-3</v>
      </c>
      <c r="M8" s="16">
        <v>6.1999999999999998E-3</v>
      </c>
      <c r="N8" s="16">
        <v>0.30551</v>
      </c>
      <c r="O8" s="17"/>
      <c r="P8" s="16">
        <v>435</v>
      </c>
      <c r="Q8" s="16">
        <v>27</v>
      </c>
      <c r="R8" s="16">
        <v>438</v>
      </c>
      <c r="S8" s="16">
        <v>9.6999999999999993</v>
      </c>
      <c r="T8" s="17"/>
      <c r="U8" s="16">
        <v>49</v>
      </c>
      <c r="V8" s="16">
        <v>2.8</v>
      </c>
      <c r="W8" s="16">
        <v>73.3</v>
      </c>
      <c r="X8" s="16">
        <v>4.5</v>
      </c>
      <c r="Y8" s="16">
        <v>14.3</v>
      </c>
      <c r="Z8" s="16">
        <v>1</v>
      </c>
      <c r="AA8" s="17"/>
      <c r="AB8" s="30">
        <v>1.4959183673469387</v>
      </c>
      <c r="AD8" s="30">
        <v>-1.1627906976744242</v>
      </c>
    </row>
    <row r="9" spans="1:30" x14ac:dyDescent="0.25">
      <c r="A9" s="17" t="s">
        <v>24</v>
      </c>
      <c r="B9" s="16">
        <v>0.54300000000000004</v>
      </c>
      <c r="C9" s="16">
        <v>1.4E-2</v>
      </c>
      <c r="D9" s="16">
        <v>2.4954517919061E-2</v>
      </c>
      <c r="E9" s="16">
        <v>6.9970000000000004E-2</v>
      </c>
      <c r="F9" s="16">
        <v>8.0999999999999996E-4</v>
      </c>
      <c r="G9" s="16">
        <v>3.3059822962687299E-3</v>
      </c>
      <c r="H9" s="16">
        <v>0.35392000000000001</v>
      </c>
      <c r="I9" s="42">
        <v>14.291840000000001</v>
      </c>
      <c r="J9" s="16">
        <v>0.16544790000000001</v>
      </c>
      <c r="K9" s="16">
        <v>5.6399999999999999E-2</v>
      </c>
      <c r="L9" s="16">
        <v>1.2999999999999999E-3</v>
      </c>
      <c r="M9" s="16">
        <v>1.4E-3</v>
      </c>
      <c r="N9" s="16">
        <v>0.10024</v>
      </c>
      <c r="O9" s="17"/>
      <c r="P9" s="16">
        <v>440.6</v>
      </c>
      <c r="Q9" s="16">
        <v>9</v>
      </c>
      <c r="R9" s="16">
        <v>435.9</v>
      </c>
      <c r="S9" s="16">
        <v>4.9000000000000004</v>
      </c>
      <c r="T9" s="17"/>
      <c r="U9" s="16">
        <v>640.29999999999995</v>
      </c>
      <c r="V9" s="16">
        <v>5.2</v>
      </c>
      <c r="W9" s="16">
        <v>904.8</v>
      </c>
      <c r="X9" s="16">
        <v>8.6</v>
      </c>
      <c r="Y9" s="16">
        <v>190.2</v>
      </c>
      <c r="Z9" s="16">
        <v>2.5</v>
      </c>
      <c r="AA9" s="17"/>
      <c r="AB9" s="30">
        <v>1.4130876151803842</v>
      </c>
      <c r="AD9" s="30">
        <v>5.4506437768240374</v>
      </c>
    </row>
    <row r="10" spans="1:30" x14ac:dyDescent="0.25">
      <c r="A10" s="17" t="s">
        <v>115</v>
      </c>
      <c r="B10" s="16">
        <v>0.54200000000000004</v>
      </c>
      <c r="C10" s="16">
        <v>2.1999999999999999E-2</v>
      </c>
      <c r="D10" s="16">
        <v>3.8926096813661597E-2</v>
      </c>
      <c r="E10" s="16">
        <v>7.0620000000000002E-2</v>
      </c>
      <c r="F10" s="16">
        <v>9.5E-4</v>
      </c>
      <c r="G10" s="16">
        <v>3.8235781845694702E-3</v>
      </c>
      <c r="H10" s="16">
        <v>0.11608</v>
      </c>
      <c r="I10" s="42">
        <v>14.16029</v>
      </c>
      <c r="J10" s="16">
        <v>0.1904882</v>
      </c>
      <c r="K10" s="16">
        <v>5.5599999999999997E-2</v>
      </c>
      <c r="L10" s="16">
        <v>2.0999999999999999E-3</v>
      </c>
      <c r="M10" s="16">
        <v>2E-3</v>
      </c>
      <c r="N10" s="16">
        <v>0.29921999999999999</v>
      </c>
      <c r="O10" s="17"/>
      <c r="P10" s="16">
        <v>440</v>
      </c>
      <c r="Q10" s="16">
        <v>13</v>
      </c>
      <c r="R10" s="16">
        <v>439.9</v>
      </c>
      <c r="S10" s="16">
        <v>5.7</v>
      </c>
      <c r="T10" s="17"/>
      <c r="U10" s="16">
        <v>440.3</v>
      </c>
      <c r="V10" s="16">
        <v>4.0999999999999996</v>
      </c>
      <c r="W10" s="16">
        <v>618.29999999999995</v>
      </c>
      <c r="X10" s="16">
        <v>9.6</v>
      </c>
      <c r="Y10" s="16">
        <v>131.5</v>
      </c>
      <c r="Z10" s="16">
        <v>2.4</v>
      </c>
      <c r="AA10" s="17"/>
      <c r="AB10" s="30">
        <v>1.4042698160345217</v>
      </c>
      <c r="AD10" s="30">
        <v>-1.8518518518518476</v>
      </c>
    </row>
    <row r="11" spans="1:30" x14ac:dyDescent="0.25">
      <c r="A11" s="17" t="s">
        <v>126</v>
      </c>
      <c r="B11" s="16">
        <v>0.56499999999999995</v>
      </c>
      <c r="C11" s="16">
        <v>2.3E-2</v>
      </c>
      <c r="D11" s="16">
        <v>4.06942853939741E-2</v>
      </c>
      <c r="E11" s="16">
        <v>7.22E-2</v>
      </c>
      <c r="F11" s="16">
        <v>1.1999999999999999E-3</v>
      </c>
      <c r="G11" s="16">
        <v>4.7619224878531997E-3</v>
      </c>
      <c r="H11" s="16">
        <v>0.19394</v>
      </c>
      <c r="I11" s="42">
        <v>13.85042</v>
      </c>
      <c r="J11" s="16">
        <v>0.23020080000000001</v>
      </c>
      <c r="K11" s="16">
        <v>5.5599999999999997E-2</v>
      </c>
      <c r="L11" s="16">
        <v>2.2000000000000001E-3</v>
      </c>
      <c r="M11" s="16">
        <v>1.9E-3</v>
      </c>
      <c r="N11" s="16">
        <v>0.22367000000000001</v>
      </c>
      <c r="O11" s="17"/>
      <c r="P11" s="16">
        <v>453</v>
      </c>
      <c r="Q11" s="16">
        <v>15</v>
      </c>
      <c r="R11" s="16">
        <v>449.3</v>
      </c>
      <c r="S11" s="16">
        <v>7</v>
      </c>
      <c r="T11" s="17"/>
      <c r="U11" s="16">
        <v>123.8</v>
      </c>
      <c r="V11" s="16">
        <v>6.4</v>
      </c>
      <c r="W11" s="16">
        <v>168.5</v>
      </c>
      <c r="X11" s="16">
        <v>8.1</v>
      </c>
      <c r="Y11" s="16">
        <v>34</v>
      </c>
      <c r="Z11" s="16">
        <v>1.5</v>
      </c>
      <c r="AA11" s="17"/>
      <c r="AB11" s="30">
        <v>1.3610662358642973</v>
      </c>
      <c r="AD11" s="30">
        <v>-6.5882352941176521</v>
      </c>
    </row>
    <row r="12" spans="1:30" x14ac:dyDescent="0.25">
      <c r="A12" s="17" t="s">
        <v>114</v>
      </c>
      <c r="B12" s="16">
        <v>0.54200000000000004</v>
      </c>
      <c r="C12" s="16">
        <v>1.9E-2</v>
      </c>
      <c r="D12" s="16">
        <v>3.3675503610460698E-2</v>
      </c>
      <c r="E12" s="16">
        <v>7.0499999999999993E-2</v>
      </c>
      <c r="F12" s="16">
        <v>1.1000000000000001E-3</v>
      </c>
      <c r="G12" s="16">
        <v>4.38109438439486E-3</v>
      </c>
      <c r="H12" s="16">
        <v>0.10715</v>
      </c>
      <c r="I12" s="42">
        <v>14.1844</v>
      </c>
      <c r="J12" s="16">
        <v>0.22131680000000001</v>
      </c>
      <c r="K12" s="16">
        <v>5.6099999999999997E-2</v>
      </c>
      <c r="L12" s="16">
        <v>2E-3</v>
      </c>
      <c r="M12" s="16">
        <v>1.8E-3</v>
      </c>
      <c r="N12" s="16">
        <v>0.32090000000000002</v>
      </c>
      <c r="O12" s="17"/>
      <c r="P12" s="16">
        <v>440</v>
      </c>
      <c r="Q12" s="16">
        <v>12</v>
      </c>
      <c r="R12" s="16">
        <v>439.4</v>
      </c>
      <c r="S12" s="16">
        <v>6.6</v>
      </c>
      <c r="T12" s="17"/>
      <c r="U12" s="16">
        <v>168.7</v>
      </c>
      <c r="V12" s="16">
        <v>5</v>
      </c>
      <c r="W12" s="16">
        <v>225</v>
      </c>
      <c r="X12" s="16">
        <v>10</v>
      </c>
      <c r="Y12" s="16">
        <v>43.1</v>
      </c>
      <c r="Z12" s="16">
        <v>1.8</v>
      </c>
      <c r="AA12" s="17"/>
      <c r="AB12" s="30">
        <v>1.3337285121517488</v>
      </c>
      <c r="AD12" s="30">
        <v>2.2222222222222285</v>
      </c>
    </row>
    <row r="13" spans="1:30" x14ac:dyDescent="0.25">
      <c r="A13" s="17" t="s">
        <v>69</v>
      </c>
      <c r="B13" s="16">
        <v>0.55400000000000005</v>
      </c>
      <c r="C13" s="16">
        <v>1.7000000000000001E-2</v>
      </c>
      <c r="D13" s="16">
        <v>3.0192366905473E-2</v>
      </c>
      <c r="E13" s="16">
        <v>7.1010000000000004E-2</v>
      </c>
      <c r="F13" s="16">
        <v>8.7000000000000001E-4</v>
      </c>
      <c r="G13" s="16">
        <v>3.5305899164203101E-3</v>
      </c>
      <c r="H13" s="16">
        <v>0.18742</v>
      </c>
      <c r="I13" s="42">
        <v>14.082520000000001</v>
      </c>
      <c r="J13" s="16">
        <v>0.1725362</v>
      </c>
      <c r="K13" s="16">
        <v>5.5899999999999998E-2</v>
      </c>
      <c r="L13" s="16">
        <v>1.6000000000000001E-3</v>
      </c>
      <c r="M13" s="16">
        <v>1.4E-3</v>
      </c>
      <c r="N13" s="16">
        <v>0.21698000000000001</v>
      </c>
      <c r="O13" s="17"/>
      <c r="P13" s="16">
        <v>447.3</v>
      </c>
      <c r="Q13" s="16">
        <v>11</v>
      </c>
      <c r="R13" s="16">
        <v>442.1</v>
      </c>
      <c r="S13" s="16">
        <v>5.2</v>
      </c>
      <c r="T13" s="17"/>
      <c r="U13" s="16">
        <v>284</v>
      </c>
      <c r="V13" s="16">
        <v>7.5</v>
      </c>
      <c r="W13" s="16">
        <v>362</v>
      </c>
      <c r="X13" s="16">
        <v>14</v>
      </c>
      <c r="Y13" s="16">
        <v>75.3</v>
      </c>
      <c r="Z13" s="16">
        <v>2.7</v>
      </c>
      <c r="AA13" s="17"/>
      <c r="AB13" s="30">
        <v>1.2746478873239437</v>
      </c>
      <c r="AD13" s="30">
        <v>-2.5917431192660558</v>
      </c>
    </row>
    <row r="14" spans="1:30" x14ac:dyDescent="0.25">
      <c r="A14" s="17" t="s">
        <v>125</v>
      </c>
      <c r="B14" s="16">
        <v>0.57699999999999996</v>
      </c>
      <c r="C14" s="16">
        <v>2.1999999999999999E-2</v>
      </c>
      <c r="D14" s="16">
        <v>3.8952167163670802E-2</v>
      </c>
      <c r="E14" s="16">
        <v>7.3999999999999996E-2</v>
      </c>
      <c r="F14" s="16">
        <v>1.1999999999999999E-3</v>
      </c>
      <c r="G14" s="16">
        <v>4.7684711182854004E-3</v>
      </c>
      <c r="H14" s="16">
        <v>0.14635999999999999</v>
      </c>
      <c r="I14" s="42">
        <v>13.51351</v>
      </c>
      <c r="J14" s="16">
        <v>0.2191381</v>
      </c>
      <c r="K14" s="16">
        <v>5.67E-2</v>
      </c>
      <c r="L14" s="16">
        <v>2.2000000000000001E-3</v>
      </c>
      <c r="M14" s="16">
        <v>2E-3</v>
      </c>
      <c r="N14" s="16">
        <v>0.24179</v>
      </c>
      <c r="O14" s="17"/>
      <c r="P14" s="16">
        <v>463</v>
      </c>
      <c r="Q14" s="16">
        <v>14</v>
      </c>
      <c r="R14" s="16">
        <v>459.9</v>
      </c>
      <c r="S14" s="16">
        <v>7.3</v>
      </c>
      <c r="T14" s="17"/>
      <c r="U14" s="16">
        <v>138.9</v>
      </c>
      <c r="V14" s="16">
        <v>4.8</v>
      </c>
      <c r="W14" s="16">
        <v>171</v>
      </c>
      <c r="X14" s="16">
        <v>3.4</v>
      </c>
      <c r="Y14" s="16">
        <v>34.75</v>
      </c>
      <c r="Z14" s="16">
        <v>0.72</v>
      </c>
      <c r="AA14" s="17"/>
      <c r="AB14" s="30">
        <v>1.2311015118790496</v>
      </c>
      <c r="AD14" s="30">
        <v>-2.8888888888888857</v>
      </c>
    </row>
    <row r="15" spans="1:30" x14ac:dyDescent="0.25">
      <c r="A15" s="17" t="s">
        <v>134</v>
      </c>
      <c r="B15" s="16">
        <v>0.58599999999999997</v>
      </c>
      <c r="C15" s="16">
        <v>0.03</v>
      </c>
      <c r="D15" s="16">
        <v>5.2981890259155298E-2</v>
      </c>
      <c r="E15" s="16">
        <v>7.3999999999999996E-2</v>
      </c>
      <c r="F15" s="16">
        <v>1.4E-3</v>
      </c>
      <c r="G15" s="16">
        <v>5.5209061691049001E-3</v>
      </c>
      <c r="H15" s="16">
        <v>1.7512E-2</v>
      </c>
      <c r="I15" s="42">
        <v>13.51351</v>
      </c>
      <c r="J15" s="16">
        <v>0.25566109999999997</v>
      </c>
      <c r="K15" s="16">
        <v>5.8999999999999997E-2</v>
      </c>
      <c r="L15" s="16">
        <v>3.2000000000000002E-3</v>
      </c>
      <c r="M15" s="16">
        <v>3.5999999999999999E-3</v>
      </c>
      <c r="N15" s="16">
        <v>0.39383000000000001</v>
      </c>
      <c r="O15" s="17"/>
      <c r="P15" s="16">
        <v>469</v>
      </c>
      <c r="Q15" s="16">
        <v>20</v>
      </c>
      <c r="R15" s="16">
        <v>459.7</v>
      </c>
      <c r="S15" s="16">
        <v>8.3000000000000007</v>
      </c>
      <c r="T15" s="17"/>
      <c r="U15" s="16">
        <v>64.7</v>
      </c>
      <c r="V15" s="16">
        <v>1</v>
      </c>
      <c r="W15" s="16">
        <v>77.84</v>
      </c>
      <c r="X15" s="16">
        <v>0.92</v>
      </c>
      <c r="Y15" s="16">
        <v>17.850000000000001</v>
      </c>
      <c r="Z15" s="16">
        <v>0.51</v>
      </c>
      <c r="AA15" s="17"/>
      <c r="AB15" s="30">
        <v>1.2030911901081915</v>
      </c>
      <c r="AD15" s="30">
        <v>-4.2222222222222285</v>
      </c>
    </row>
    <row r="16" spans="1:30" x14ac:dyDescent="0.25">
      <c r="A16" s="17" t="s">
        <v>309</v>
      </c>
      <c r="B16" s="16">
        <v>0.57399999999999995</v>
      </c>
      <c r="C16" s="16">
        <v>2.5000000000000001E-2</v>
      </c>
      <c r="D16" s="16">
        <v>4.4204970013459098E-2</v>
      </c>
      <c r="E16" s="16">
        <v>7.2300000000000003E-2</v>
      </c>
      <c r="F16" s="16">
        <v>1.1999999999999999E-3</v>
      </c>
      <c r="G16" s="16">
        <v>4.76228230392971E-3</v>
      </c>
      <c r="H16" s="16">
        <v>0.21248</v>
      </c>
      <c r="I16" s="42">
        <v>13.83126</v>
      </c>
      <c r="J16" s="16">
        <v>0.2295645</v>
      </c>
      <c r="K16" s="16">
        <v>5.74E-2</v>
      </c>
      <c r="L16" s="16">
        <v>2.3999999999999998E-3</v>
      </c>
      <c r="M16" s="16">
        <v>2.5000000000000001E-3</v>
      </c>
      <c r="N16" s="16">
        <v>-8.9588000000000001E-2</v>
      </c>
      <c r="O16" s="17"/>
      <c r="P16" s="16">
        <v>454</v>
      </c>
      <c r="Q16" s="16">
        <v>16</v>
      </c>
      <c r="R16" s="16">
        <v>450.4</v>
      </c>
      <c r="S16" s="16">
        <v>7.4</v>
      </c>
      <c r="T16" s="17"/>
      <c r="U16" s="16">
        <v>134.6</v>
      </c>
      <c r="V16" s="16">
        <v>4.4000000000000004</v>
      </c>
      <c r="W16" s="16">
        <v>161.4</v>
      </c>
      <c r="X16" s="16">
        <v>3</v>
      </c>
      <c r="Y16" s="16">
        <v>33.799999999999997</v>
      </c>
      <c r="Z16" s="16">
        <v>1.1000000000000001</v>
      </c>
      <c r="AA16" s="17"/>
      <c r="AB16" s="30">
        <v>1.1991084695393761</v>
      </c>
      <c r="AD16" s="30">
        <v>-2.4830699774266378</v>
      </c>
    </row>
    <row r="17" spans="1:30" x14ac:dyDescent="0.25">
      <c r="A17" s="17" t="s">
        <v>120</v>
      </c>
      <c r="B17" s="16">
        <v>0.54</v>
      </c>
      <c r="C17" s="16">
        <v>1.9E-2</v>
      </c>
      <c r="D17" s="16">
        <v>3.3673837940724101E-2</v>
      </c>
      <c r="E17" s="16">
        <v>6.9599999999999995E-2</v>
      </c>
      <c r="F17" s="16">
        <v>1.1000000000000001E-3</v>
      </c>
      <c r="G17" s="16">
        <v>4.3776802647722199E-3</v>
      </c>
      <c r="H17" s="16">
        <v>1.8779000000000001E-2</v>
      </c>
      <c r="I17" s="42">
        <v>14.36782</v>
      </c>
      <c r="J17" s="16">
        <v>0.22707759999999999</v>
      </c>
      <c r="K17" s="16">
        <v>5.6099999999999997E-2</v>
      </c>
      <c r="L17" s="16">
        <v>2.0999999999999999E-3</v>
      </c>
      <c r="M17" s="16">
        <v>1.9E-3</v>
      </c>
      <c r="N17" s="16">
        <v>0.39904000000000001</v>
      </c>
      <c r="O17" s="17"/>
      <c r="P17" s="16">
        <v>436</v>
      </c>
      <c r="Q17" s="16">
        <v>13</v>
      </c>
      <c r="R17" s="16">
        <v>433.5</v>
      </c>
      <c r="S17" s="16">
        <v>6.7</v>
      </c>
      <c r="T17" s="17"/>
      <c r="U17" s="16">
        <v>164.1</v>
      </c>
      <c r="V17" s="16">
        <v>3.1</v>
      </c>
      <c r="W17" s="16">
        <v>192.4</v>
      </c>
      <c r="X17" s="16">
        <v>6.7</v>
      </c>
      <c r="Y17" s="16">
        <v>39</v>
      </c>
      <c r="Z17" s="16">
        <v>1.5</v>
      </c>
      <c r="AA17" s="17"/>
      <c r="AB17" s="30">
        <v>1.1724558196221817</v>
      </c>
      <c r="AD17" s="30">
        <v>-6.8627450980392126</v>
      </c>
    </row>
    <row r="18" spans="1:30" x14ac:dyDescent="0.25">
      <c r="A18" s="17" t="s">
        <v>129</v>
      </c>
      <c r="B18" s="16">
        <v>0.54500000000000004</v>
      </c>
      <c r="C18" s="16">
        <v>2.4E-2</v>
      </c>
      <c r="D18" s="16">
        <v>4.2432727533681297E-2</v>
      </c>
      <c r="E18" s="16">
        <v>7.0499999999999993E-2</v>
      </c>
      <c r="F18" s="16">
        <v>1.1000000000000001E-3</v>
      </c>
      <c r="G18" s="16">
        <v>4.38109438439486E-3</v>
      </c>
      <c r="H18" s="16">
        <v>0.13145000000000001</v>
      </c>
      <c r="I18" s="42">
        <v>14.1844</v>
      </c>
      <c r="J18" s="16">
        <v>0.22131680000000001</v>
      </c>
      <c r="K18" s="16">
        <v>5.6800000000000003E-2</v>
      </c>
      <c r="L18" s="16">
        <v>2.3999999999999998E-3</v>
      </c>
      <c r="M18" s="16">
        <v>2.7000000000000001E-3</v>
      </c>
      <c r="N18" s="16">
        <v>0.24806</v>
      </c>
      <c r="O18" s="17"/>
      <c r="P18" s="16">
        <v>445</v>
      </c>
      <c r="Q18" s="16">
        <v>15</v>
      </c>
      <c r="R18" s="16">
        <v>438.8</v>
      </c>
      <c r="S18" s="16">
        <v>6.9</v>
      </c>
      <c r="T18" s="17"/>
      <c r="U18" s="16">
        <v>120.3</v>
      </c>
      <c r="V18" s="16">
        <v>5.0999999999999996</v>
      </c>
      <c r="W18" s="16">
        <v>140.80000000000001</v>
      </c>
      <c r="X18" s="16">
        <v>4.5</v>
      </c>
      <c r="Y18" s="16">
        <v>28.5</v>
      </c>
      <c r="Z18" s="16">
        <v>1</v>
      </c>
      <c r="AA18" s="17"/>
      <c r="AB18" s="30">
        <v>1.1704073150457193</v>
      </c>
      <c r="AD18" s="30">
        <v>1.1111111111111143</v>
      </c>
    </row>
    <row r="19" spans="1:30" x14ac:dyDescent="0.25">
      <c r="A19" s="17" t="s">
        <v>101</v>
      </c>
      <c r="B19" s="16">
        <v>0.53600000000000003</v>
      </c>
      <c r="C19" s="16">
        <v>1.7999999999999999E-2</v>
      </c>
      <c r="D19" s="16">
        <v>3.1922310090053703E-2</v>
      </c>
      <c r="E19" s="16">
        <v>7.0099999999999996E-2</v>
      </c>
      <c r="F19" s="16">
        <v>1.1000000000000001E-3</v>
      </c>
      <c r="G19" s="16">
        <v>4.3795719113374704E-3</v>
      </c>
      <c r="H19" s="16">
        <v>0.35033999999999998</v>
      </c>
      <c r="I19" s="42">
        <v>14.26534</v>
      </c>
      <c r="J19" s="16">
        <v>0.22384979999999999</v>
      </c>
      <c r="K19" s="16">
        <v>5.57E-2</v>
      </c>
      <c r="L19" s="16">
        <v>1.8E-3</v>
      </c>
      <c r="M19" s="16">
        <v>1.8E-3</v>
      </c>
      <c r="N19" s="16">
        <v>0.27684999999999998</v>
      </c>
      <c r="O19" s="17"/>
      <c r="P19" s="16">
        <v>434</v>
      </c>
      <c r="Q19" s="16">
        <v>12</v>
      </c>
      <c r="R19" s="16">
        <v>436.7</v>
      </c>
      <c r="S19" s="16">
        <v>6.7</v>
      </c>
      <c r="T19" s="17"/>
      <c r="U19" s="16">
        <v>165</v>
      </c>
      <c r="V19" s="16">
        <v>10</v>
      </c>
      <c r="W19" s="16">
        <v>192</v>
      </c>
      <c r="X19" s="16">
        <v>19</v>
      </c>
      <c r="Y19" s="16">
        <v>39.200000000000003</v>
      </c>
      <c r="Z19" s="16">
        <v>3.7</v>
      </c>
      <c r="AA19" s="17"/>
      <c r="AB19" s="30">
        <v>1.1636363636363636</v>
      </c>
      <c r="AD19" s="30">
        <v>-8.2294264339152079</v>
      </c>
    </row>
    <row r="20" spans="1:30" x14ac:dyDescent="0.25">
      <c r="A20" s="17" t="s">
        <v>135</v>
      </c>
      <c r="B20" s="16">
        <v>0.61199999999999999</v>
      </c>
      <c r="C20" s="16">
        <v>3.6999999999999998E-2</v>
      </c>
      <c r="D20" s="16">
        <v>6.5285677686813606E-2</v>
      </c>
      <c r="E20" s="16">
        <v>7.6399999999999996E-2</v>
      </c>
      <c r="F20" s="16">
        <v>1.4E-3</v>
      </c>
      <c r="G20" s="16">
        <v>5.5286535613710301E-3</v>
      </c>
      <c r="H20" s="16">
        <v>4.2714000000000002E-2</v>
      </c>
      <c r="I20" s="42">
        <v>13.08901</v>
      </c>
      <c r="J20" s="16">
        <v>0.23985090000000001</v>
      </c>
      <c r="K20" s="16">
        <v>5.7799999999999997E-2</v>
      </c>
      <c r="L20" s="16">
        <v>3.5000000000000001E-3</v>
      </c>
      <c r="M20" s="16">
        <v>3.3999999999999998E-3</v>
      </c>
      <c r="N20" s="16">
        <v>0.37392999999999998</v>
      </c>
      <c r="O20" s="17"/>
      <c r="P20" s="16">
        <v>478</v>
      </c>
      <c r="Q20" s="16">
        <v>20</v>
      </c>
      <c r="R20" s="16">
        <v>474</v>
      </c>
      <c r="S20" s="16">
        <v>8.6</v>
      </c>
      <c r="T20" s="17"/>
      <c r="U20" s="16">
        <v>99.3</v>
      </c>
      <c r="V20" s="16">
        <v>1.9</v>
      </c>
      <c r="W20" s="16">
        <v>109.3</v>
      </c>
      <c r="X20" s="16">
        <v>2.4</v>
      </c>
      <c r="Y20" s="16">
        <v>23.56</v>
      </c>
      <c r="Z20" s="16">
        <v>0.67</v>
      </c>
      <c r="AA20" s="17"/>
      <c r="AB20" s="30">
        <v>1.1007049345417925</v>
      </c>
      <c r="AD20" s="30">
        <v>-3.9130434782608745</v>
      </c>
    </row>
    <row r="21" spans="1:30" x14ac:dyDescent="0.25">
      <c r="A21" s="17" t="s">
        <v>26</v>
      </c>
      <c r="B21" s="16">
        <v>0.53400000000000003</v>
      </c>
      <c r="C21" s="16">
        <v>1.2999999999999999E-2</v>
      </c>
      <c r="D21" s="16">
        <v>2.3206617764097801E-2</v>
      </c>
      <c r="E21" s="16">
        <v>7.0150000000000004E-2</v>
      </c>
      <c r="F21" s="16">
        <v>8.1999999999999998E-4</v>
      </c>
      <c r="G21" s="16">
        <v>3.34337930592167E-3</v>
      </c>
      <c r="H21" s="16">
        <v>0.39399000000000001</v>
      </c>
      <c r="I21" s="42">
        <v>14.25517</v>
      </c>
      <c r="J21" s="16">
        <v>0.166632</v>
      </c>
      <c r="K21" s="16">
        <v>5.5599999999999997E-2</v>
      </c>
      <c r="L21" s="16">
        <v>1.2999999999999999E-3</v>
      </c>
      <c r="M21" s="16">
        <v>1.1999999999999999E-3</v>
      </c>
      <c r="N21" s="16">
        <v>0.27521000000000001</v>
      </c>
      <c r="O21" s="17"/>
      <c r="P21" s="16">
        <v>434.4</v>
      </c>
      <c r="Q21" s="16">
        <v>8.6</v>
      </c>
      <c r="R21" s="16">
        <v>437</v>
      </c>
      <c r="S21" s="16">
        <v>5</v>
      </c>
      <c r="T21" s="17"/>
      <c r="U21" s="16">
        <v>734</v>
      </c>
      <c r="V21" s="16">
        <v>14</v>
      </c>
      <c r="W21" s="16">
        <v>791</v>
      </c>
      <c r="X21" s="16">
        <v>15</v>
      </c>
      <c r="Y21" s="16">
        <v>146.19999999999999</v>
      </c>
      <c r="Z21" s="16">
        <v>3.8</v>
      </c>
      <c r="AA21" s="17"/>
      <c r="AB21" s="30">
        <v>1.0776566757493189</v>
      </c>
      <c r="AD21" s="30">
        <v>-9.2165898617508901E-2</v>
      </c>
    </row>
    <row r="22" spans="1:30" x14ac:dyDescent="0.25">
      <c r="A22" s="17" t="s">
        <v>110</v>
      </c>
      <c r="B22" s="16">
        <v>0.52700000000000002</v>
      </c>
      <c r="C22" s="16">
        <v>1.7999999999999999E-2</v>
      </c>
      <c r="D22" s="16">
        <v>3.1914541015116399E-2</v>
      </c>
      <c r="E22" s="16">
        <v>6.855E-2</v>
      </c>
      <c r="F22" s="16">
        <v>9.3999999999999997E-4</v>
      </c>
      <c r="G22" s="16">
        <v>3.77756978812223E-3</v>
      </c>
      <c r="H22" s="16">
        <v>5.6278999999999999E-3</v>
      </c>
      <c r="I22" s="42">
        <v>14.58789</v>
      </c>
      <c r="J22" s="16">
        <v>0.2000382</v>
      </c>
      <c r="K22" s="16">
        <v>5.5899999999999998E-2</v>
      </c>
      <c r="L22" s="16">
        <v>2E-3</v>
      </c>
      <c r="M22" s="16">
        <v>1.9E-3</v>
      </c>
      <c r="N22" s="16">
        <v>0.38163999999999998</v>
      </c>
      <c r="O22" s="17"/>
      <c r="P22" s="16">
        <v>432</v>
      </c>
      <c r="Q22" s="16">
        <v>12</v>
      </c>
      <c r="R22" s="16">
        <v>427.3</v>
      </c>
      <c r="S22" s="16">
        <v>5.7</v>
      </c>
      <c r="T22" s="17"/>
      <c r="U22" s="16">
        <v>240.1</v>
      </c>
      <c r="V22" s="16">
        <v>7.6</v>
      </c>
      <c r="W22" s="16">
        <v>253</v>
      </c>
      <c r="X22" s="16">
        <v>19</v>
      </c>
      <c r="Y22" s="16">
        <v>48.4</v>
      </c>
      <c r="Z22" s="16">
        <v>3.6</v>
      </c>
      <c r="AA22" s="17"/>
      <c r="AB22" s="30">
        <v>1.0537276134943774</v>
      </c>
      <c r="AD22" s="30">
        <v>2.4830699774266378</v>
      </c>
    </row>
    <row r="23" spans="1:30" x14ac:dyDescent="0.25">
      <c r="A23" s="17" t="s">
        <v>79</v>
      </c>
      <c r="B23" s="16">
        <v>0.51600000000000001</v>
      </c>
      <c r="C23" s="16">
        <v>1.6E-2</v>
      </c>
      <c r="D23" s="16">
        <v>2.84112238368152E-2</v>
      </c>
      <c r="E23" s="16">
        <v>6.8000000000000005E-2</v>
      </c>
      <c r="F23" s="16">
        <v>8.8000000000000003E-4</v>
      </c>
      <c r="G23" s="16">
        <v>3.5533623076720901E-3</v>
      </c>
      <c r="H23" s="16">
        <v>0.22275</v>
      </c>
      <c r="I23" s="42">
        <v>14.705880000000001</v>
      </c>
      <c r="J23" s="16">
        <v>0.19031139999999999</v>
      </c>
      <c r="K23" s="16">
        <v>5.6399999999999999E-2</v>
      </c>
      <c r="L23" s="16">
        <v>1.6000000000000001E-3</v>
      </c>
      <c r="M23" s="16">
        <v>2.2000000000000001E-3</v>
      </c>
      <c r="N23" s="16">
        <v>0.19417000000000001</v>
      </c>
      <c r="O23" s="17"/>
      <c r="P23" s="16">
        <v>428</v>
      </c>
      <c r="Q23" s="16">
        <v>11</v>
      </c>
      <c r="R23" s="16">
        <v>424.1</v>
      </c>
      <c r="S23" s="16">
        <v>5.2</v>
      </c>
      <c r="T23" s="17"/>
      <c r="U23" s="16">
        <v>277.60000000000002</v>
      </c>
      <c r="V23" s="16">
        <v>6.1</v>
      </c>
      <c r="W23" s="16">
        <v>292.39999999999998</v>
      </c>
      <c r="X23" s="16">
        <v>6.2</v>
      </c>
      <c r="Y23" s="16">
        <v>55.3</v>
      </c>
      <c r="Z23" s="16">
        <v>1.3</v>
      </c>
      <c r="AA23" s="17"/>
      <c r="AB23" s="30">
        <v>1.0533141210374639</v>
      </c>
      <c r="AD23" s="30">
        <v>4.4642857142857082</v>
      </c>
    </row>
    <row r="24" spans="1:30" x14ac:dyDescent="0.25">
      <c r="A24" s="17" t="s">
        <v>121</v>
      </c>
      <c r="B24" s="16">
        <v>0.53</v>
      </c>
      <c r="C24" s="16">
        <v>2.1000000000000001E-2</v>
      </c>
      <c r="D24" s="16">
        <v>3.7165960083504597E-2</v>
      </c>
      <c r="E24" s="16">
        <v>6.8599999999999994E-2</v>
      </c>
      <c r="F24" s="16">
        <v>1.1000000000000001E-3</v>
      </c>
      <c r="G24" s="16">
        <v>4.3739351833990596E-3</v>
      </c>
      <c r="H24" s="16">
        <v>0.18537999999999999</v>
      </c>
      <c r="I24" s="42">
        <v>14.577260000000001</v>
      </c>
      <c r="J24" s="16">
        <v>0.23374610000000001</v>
      </c>
      <c r="K24" s="16">
        <v>5.6099999999999997E-2</v>
      </c>
      <c r="L24" s="16">
        <v>2.0999999999999999E-3</v>
      </c>
      <c r="M24" s="16">
        <v>1.9E-3</v>
      </c>
      <c r="N24" s="16">
        <v>0.22120999999999999</v>
      </c>
      <c r="O24" s="17"/>
      <c r="P24" s="16">
        <v>431</v>
      </c>
      <c r="Q24" s="16">
        <v>13</v>
      </c>
      <c r="R24" s="16">
        <v>428.3</v>
      </c>
      <c r="S24" s="16">
        <v>6.9</v>
      </c>
      <c r="T24" s="17"/>
      <c r="U24" s="16">
        <v>159.4</v>
      </c>
      <c r="V24" s="16">
        <v>6.5</v>
      </c>
      <c r="W24" s="16">
        <v>152</v>
      </c>
      <c r="X24" s="16">
        <v>11</v>
      </c>
      <c r="Y24" s="16">
        <v>29.9</v>
      </c>
      <c r="Z24" s="16">
        <v>2.2000000000000002</v>
      </c>
      <c r="AA24" s="17"/>
      <c r="AB24" s="30">
        <v>0.95357590966122963</v>
      </c>
      <c r="AD24" s="30">
        <v>-2.6190476190476204</v>
      </c>
    </row>
    <row r="25" spans="1:30" x14ac:dyDescent="0.25">
      <c r="A25" s="17" t="s">
        <v>137</v>
      </c>
      <c r="B25" s="16">
        <v>0.57199999999999995</v>
      </c>
      <c r="C25" s="16">
        <v>4.1000000000000002E-2</v>
      </c>
      <c r="D25" s="16">
        <v>7.2296020901440203E-2</v>
      </c>
      <c r="E25" s="16">
        <v>7.2999999999999995E-2</v>
      </c>
      <c r="F25" s="16">
        <v>1.4E-3</v>
      </c>
      <c r="G25" s="16">
        <v>5.5177479471302899E-3</v>
      </c>
      <c r="H25" s="16">
        <v>9.9655999999999998E-3</v>
      </c>
      <c r="I25" s="42">
        <v>13.69863</v>
      </c>
      <c r="J25" s="16">
        <v>0.26271349999999999</v>
      </c>
      <c r="K25" s="16">
        <v>5.6500000000000002E-2</v>
      </c>
      <c r="L25" s="16">
        <v>4.1000000000000003E-3</v>
      </c>
      <c r="M25" s="16">
        <v>2.8999999999999998E-3</v>
      </c>
      <c r="N25" s="16">
        <v>0.41138999999999998</v>
      </c>
      <c r="O25" s="17"/>
      <c r="P25" s="16">
        <v>456</v>
      </c>
      <c r="Q25" s="16">
        <v>24</v>
      </c>
      <c r="R25" s="16">
        <v>453.9</v>
      </c>
      <c r="S25" s="16">
        <v>8.1999999999999993</v>
      </c>
      <c r="T25" s="17"/>
      <c r="U25" s="16">
        <v>101.3</v>
      </c>
      <c r="V25" s="16">
        <v>5.5</v>
      </c>
      <c r="W25" s="16">
        <v>93.9</v>
      </c>
      <c r="X25" s="16">
        <v>3.1</v>
      </c>
      <c r="Y25" s="16">
        <v>19.47</v>
      </c>
      <c r="Z25" s="16">
        <v>0.8</v>
      </c>
      <c r="AA25" s="17"/>
      <c r="AB25" s="30">
        <v>0.92694965449160915</v>
      </c>
      <c r="AD25" s="30">
        <v>-3.6363636363636402</v>
      </c>
    </row>
    <row r="26" spans="1:30" x14ac:dyDescent="0.25">
      <c r="A26" s="17" t="s">
        <v>104</v>
      </c>
      <c r="B26" s="16">
        <v>0.53400000000000003</v>
      </c>
      <c r="C26" s="16">
        <v>1.9E-2</v>
      </c>
      <c r="D26" s="16">
        <v>3.3668877389930199E-2</v>
      </c>
      <c r="E26" s="16">
        <v>6.8199999999999997E-2</v>
      </c>
      <c r="F26" s="16">
        <v>9.6000000000000002E-4</v>
      </c>
      <c r="G26" s="16">
        <v>3.8502532919004301E-3</v>
      </c>
      <c r="H26" s="16">
        <v>0.1946</v>
      </c>
      <c r="I26" s="42">
        <v>14.66276</v>
      </c>
      <c r="J26" s="16">
        <v>0.20639660000000001</v>
      </c>
      <c r="K26" s="16">
        <v>5.6000000000000001E-2</v>
      </c>
      <c r="L26" s="16">
        <v>1.9E-3</v>
      </c>
      <c r="M26" s="16">
        <v>2.2000000000000001E-3</v>
      </c>
      <c r="N26" s="16">
        <v>0.21245</v>
      </c>
      <c r="O26" s="17"/>
      <c r="P26" s="16">
        <v>433</v>
      </c>
      <c r="Q26" s="16">
        <v>12</v>
      </c>
      <c r="R26" s="16">
        <v>425.2</v>
      </c>
      <c r="S26" s="16">
        <v>5.8</v>
      </c>
      <c r="T26" s="17"/>
      <c r="U26" s="16">
        <v>380.6</v>
      </c>
      <c r="V26" s="16">
        <v>8</v>
      </c>
      <c r="W26" s="16">
        <v>349.7</v>
      </c>
      <c r="X26" s="16">
        <v>6.8</v>
      </c>
      <c r="Y26" s="16">
        <v>69.7</v>
      </c>
      <c r="Z26" s="16">
        <v>1.8</v>
      </c>
      <c r="AA26" s="17"/>
      <c r="AB26" s="30">
        <v>0.9188124014713609</v>
      </c>
      <c r="AD26" s="30">
        <v>1.366742596810937</v>
      </c>
    </row>
    <row r="27" spans="1:30" x14ac:dyDescent="0.25">
      <c r="A27" s="17" t="s">
        <v>124</v>
      </c>
      <c r="B27" s="16">
        <v>0.56299999999999994</v>
      </c>
      <c r="C27" s="16">
        <v>2.3E-2</v>
      </c>
      <c r="D27" s="16">
        <v>4.0692848421881402E-2</v>
      </c>
      <c r="E27" s="16">
        <v>7.4200000000000002E-2</v>
      </c>
      <c r="F27" s="16">
        <v>1.1999999999999999E-3</v>
      </c>
      <c r="G27" s="16">
        <v>4.76920813430511E-3</v>
      </c>
      <c r="H27" s="16">
        <v>9.4434000000000004E-2</v>
      </c>
      <c r="I27" s="42">
        <v>13.47709</v>
      </c>
      <c r="J27" s="16">
        <v>0.21795829999999999</v>
      </c>
      <c r="K27" s="16">
        <v>5.4600000000000003E-2</v>
      </c>
      <c r="L27" s="16">
        <v>2.2000000000000001E-3</v>
      </c>
      <c r="M27" s="16">
        <v>2E-3</v>
      </c>
      <c r="N27" s="16">
        <v>0.27947</v>
      </c>
      <c r="O27" s="17"/>
      <c r="P27" s="16">
        <v>451</v>
      </c>
      <c r="Q27" s="16">
        <v>15</v>
      </c>
      <c r="R27" s="16">
        <v>461</v>
      </c>
      <c r="S27" s="16">
        <v>7</v>
      </c>
      <c r="T27" s="17"/>
      <c r="U27" s="16">
        <v>155</v>
      </c>
      <c r="V27" s="16">
        <v>11</v>
      </c>
      <c r="W27" s="16">
        <v>136</v>
      </c>
      <c r="X27" s="16">
        <v>9.1999999999999993</v>
      </c>
      <c r="Y27" s="16">
        <v>27.8</v>
      </c>
      <c r="Z27" s="16">
        <v>1.8</v>
      </c>
      <c r="AA27" s="17"/>
      <c r="AB27" s="30">
        <v>0.8774193548387097</v>
      </c>
      <c r="AD27" s="30">
        <v>-28.490028490028493</v>
      </c>
    </row>
    <row r="28" spans="1:30" x14ac:dyDescent="0.25">
      <c r="A28" s="17" t="s">
        <v>127</v>
      </c>
      <c r="B28" s="16">
        <v>0.54500000000000004</v>
      </c>
      <c r="C28" s="16">
        <v>2.3E-2</v>
      </c>
      <c r="D28" s="16">
        <v>4.0680142769245697E-2</v>
      </c>
      <c r="E28" s="16">
        <v>7.0099999999999996E-2</v>
      </c>
      <c r="F28" s="16">
        <v>1.1000000000000001E-3</v>
      </c>
      <c r="G28" s="16">
        <v>4.3795719113374704E-3</v>
      </c>
      <c r="H28" s="16">
        <v>0.29838999999999999</v>
      </c>
      <c r="I28" s="42">
        <v>14.26534</v>
      </c>
      <c r="J28" s="16">
        <v>0.22384979999999999</v>
      </c>
      <c r="K28" s="16">
        <v>5.67E-2</v>
      </c>
      <c r="L28" s="16">
        <v>2.3E-3</v>
      </c>
      <c r="M28" s="16">
        <v>2.2000000000000001E-3</v>
      </c>
      <c r="N28" s="16">
        <v>0.26224999999999998</v>
      </c>
      <c r="O28" s="17"/>
      <c r="P28" s="16">
        <v>442</v>
      </c>
      <c r="Q28" s="16">
        <v>14</v>
      </c>
      <c r="R28" s="16">
        <v>436.8</v>
      </c>
      <c r="S28" s="16">
        <v>6.7</v>
      </c>
      <c r="T28" s="17"/>
      <c r="U28" s="16">
        <v>172.1</v>
      </c>
      <c r="V28" s="16">
        <v>7.3</v>
      </c>
      <c r="W28" s="16">
        <v>149</v>
      </c>
      <c r="X28" s="16">
        <v>15</v>
      </c>
      <c r="Y28" s="16">
        <v>28.4</v>
      </c>
      <c r="Z28" s="16">
        <v>2.7</v>
      </c>
      <c r="AA28" s="17"/>
      <c r="AB28" s="30">
        <v>0.86577571179546775</v>
      </c>
      <c r="AD28" s="30">
        <v>-0.91324200913241782</v>
      </c>
    </row>
    <row r="29" spans="1:30" x14ac:dyDescent="0.25">
      <c r="A29" s="17" t="s">
        <v>105</v>
      </c>
      <c r="B29" s="16">
        <v>0.54400000000000004</v>
      </c>
      <c r="C29" s="16">
        <v>1.7999999999999999E-2</v>
      </c>
      <c r="D29" s="16">
        <v>3.1929324751481102E-2</v>
      </c>
      <c r="E29" s="16">
        <v>7.0599999999999996E-2</v>
      </c>
      <c r="F29" s="16">
        <v>1.1000000000000001E-3</v>
      </c>
      <c r="G29" s="16">
        <v>4.3814762731956202E-3</v>
      </c>
      <c r="H29" s="16">
        <v>0.13236999999999999</v>
      </c>
      <c r="I29" s="42">
        <v>14.16431</v>
      </c>
      <c r="J29" s="16">
        <v>0.22069030000000001</v>
      </c>
      <c r="K29" s="16">
        <v>5.5599999999999997E-2</v>
      </c>
      <c r="L29" s="16">
        <v>1.9E-3</v>
      </c>
      <c r="M29" s="16">
        <v>2.3999999999999998E-3</v>
      </c>
      <c r="N29" s="16">
        <v>0.37224000000000002</v>
      </c>
      <c r="O29" s="17"/>
      <c r="P29" s="16">
        <v>440</v>
      </c>
      <c r="Q29" s="16">
        <v>12</v>
      </c>
      <c r="R29" s="16">
        <v>439.4</v>
      </c>
      <c r="S29" s="16">
        <v>6.5</v>
      </c>
      <c r="T29" s="17"/>
      <c r="U29" s="16">
        <v>197.1</v>
      </c>
      <c r="V29" s="16">
        <v>4.2</v>
      </c>
      <c r="W29" s="16">
        <v>169.3</v>
      </c>
      <c r="X29" s="16">
        <v>4</v>
      </c>
      <c r="Y29" s="16">
        <v>33.869999999999997</v>
      </c>
      <c r="Z29" s="16">
        <v>0.93</v>
      </c>
      <c r="AA29" s="17"/>
      <c r="AB29" s="30">
        <v>0.85895484525621524</v>
      </c>
      <c r="AD29" s="30">
        <v>-0.2277904328018252</v>
      </c>
    </row>
    <row r="30" spans="1:30" x14ac:dyDescent="0.25">
      <c r="A30" s="17" t="s">
        <v>308</v>
      </c>
      <c r="B30" s="16">
        <v>0.54600000000000004</v>
      </c>
      <c r="C30" s="16">
        <v>1.7999999999999999E-2</v>
      </c>
      <c r="D30" s="16">
        <v>3.1931094411021099E-2</v>
      </c>
      <c r="E30" s="16">
        <v>6.9900000000000004E-2</v>
      </c>
      <c r="F30" s="16">
        <v>8.8999999999999995E-4</v>
      </c>
      <c r="G30" s="16">
        <v>3.5988957681429901E-3</v>
      </c>
      <c r="H30" s="16">
        <v>0.15681999999999999</v>
      </c>
      <c r="I30" s="42">
        <v>14.306150000000001</v>
      </c>
      <c r="J30" s="16">
        <v>0.1821527</v>
      </c>
      <c r="K30" s="16">
        <v>5.62E-2</v>
      </c>
      <c r="L30" s="16">
        <v>1.8E-3</v>
      </c>
      <c r="M30" s="16">
        <v>1.9E-3</v>
      </c>
      <c r="N30" s="16">
        <v>-9.0973999999999999E-2</v>
      </c>
      <c r="O30" s="17"/>
      <c r="P30" s="16">
        <v>440</v>
      </c>
      <c r="Q30" s="16">
        <v>12</v>
      </c>
      <c r="R30" s="16">
        <v>435.7</v>
      </c>
      <c r="S30" s="16">
        <v>5.4</v>
      </c>
      <c r="T30" s="17"/>
      <c r="U30" s="16">
        <v>435.5</v>
      </c>
      <c r="V30" s="16">
        <v>6.4</v>
      </c>
      <c r="W30" s="16">
        <v>371.7</v>
      </c>
      <c r="X30" s="16">
        <v>8.1</v>
      </c>
      <c r="Y30" s="16">
        <v>73.3</v>
      </c>
      <c r="Z30" s="16">
        <v>2</v>
      </c>
      <c r="AA30" s="17"/>
      <c r="AB30" s="30">
        <v>0.85350172215843856</v>
      </c>
      <c r="AD30" s="30">
        <v>-7.0559610705596043</v>
      </c>
    </row>
    <row r="31" spans="1:30" x14ac:dyDescent="0.25">
      <c r="A31" s="17" t="s">
        <v>89</v>
      </c>
      <c r="B31" s="16">
        <v>0.55800000000000005</v>
      </c>
      <c r="C31" s="16">
        <v>1.7999999999999999E-2</v>
      </c>
      <c r="D31" s="16">
        <v>3.1941846637374399E-2</v>
      </c>
      <c r="E31" s="16">
        <v>7.2029999999999997E-2</v>
      </c>
      <c r="F31" s="16">
        <v>9.2000000000000003E-4</v>
      </c>
      <c r="G31" s="16">
        <v>3.7191665015867299E-3</v>
      </c>
      <c r="H31" s="16">
        <v>5.5213999999999999E-2</v>
      </c>
      <c r="I31" s="42">
        <v>13.883100000000001</v>
      </c>
      <c r="J31" s="16">
        <v>0.17732129999999999</v>
      </c>
      <c r="K31" s="16">
        <v>5.5500000000000001E-2</v>
      </c>
      <c r="L31" s="16">
        <v>1.6999999999999999E-3</v>
      </c>
      <c r="M31" s="16">
        <v>1.5E-3</v>
      </c>
      <c r="N31" s="16">
        <v>0.40290999999999999</v>
      </c>
      <c r="O31" s="17"/>
      <c r="P31" s="16">
        <v>449.2</v>
      </c>
      <c r="Q31" s="16">
        <v>11</v>
      </c>
      <c r="R31" s="16">
        <v>448.3</v>
      </c>
      <c r="S31" s="16">
        <v>5.6</v>
      </c>
      <c r="T31" s="17"/>
      <c r="U31" s="16">
        <v>264</v>
      </c>
      <c r="V31" s="16">
        <v>13</v>
      </c>
      <c r="W31" s="16">
        <v>220</v>
      </c>
      <c r="X31" s="16">
        <v>26</v>
      </c>
      <c r="Y31" s="16">
        <v>44.2</v>
      </c>
      <c r="Z31" s="16">
        <v>4.8</v>
      </c>
      <c r="AA31" s="17"/>
      <c r="AB31" s="30">
        <v>0.83333333333333337</v>
      </c>
      <c r="AD31" s="30">
        <v>-7.4641148325358841</v>
      </c>
    </row>
    <row r="32" spans="1:30" x14ac:dyDescent="0.25">
      <c r="A32" s="17" t="s">
        <v>111</v>
      </c>
      <c r="B32" s="16">
        <v>0.55200000000000005</v>
      </c>
      <c r="C32" s="16">
        <v>0.02</v>
      </c>
      <c r="D32" s="16">
        <v>3.5432688745176001E-2</v>
      </c>
      <c r="E32" s="16">
        <v>7.1999999999999995E-2</v>
      </c>
      <c r="F32" s="16">
        <v>1.1000000000000001E-3</v>
      </c>
      <c r="G32" s="16">
        <v>4.3868759903804202E-3</v>
      </c>
      <c r="H32" s="16">
        <v>0.24273</v>
      </c>
      <c r="I32" s="42">
        <v>13.88889</v>
      </c>
      <c r="J32" s="16">
        <v>0.2121914</v>
      </c>
      <c r="K32" s="16">
        <v>5.6099999999999997E-2</v>
      </c>
      <c r="L32" s="16">
        <v>2E-3</v>
      </c>
      <c r="M32" s="16">
        <v>1.8E-3</v>
      </c>
      <c r="N32" s="16">
        <v>0.20857999999999999</v>
      </c>
      <c r="O32" s="17"/>
      <c r="P32" s="16">
        <v>444</v>
      </c>
      <c r="Q32" s="16">
        <v>13</v>
      </c>
      <c r="R32" s="16">
        <v>448.2</v>
      </c>
      <c r="S32" s="16">
        <v>6.9</v>
      </c>
      <c r="T32" s="17"/>
      <c r="U32" s="16">
        <v>203.8</v>
      </c>
      <c r="V32" s="16">
        <v>9.6</v>
      </c>
      <c r="W32" s="16">
        <v>169</v>
      </c>
      <c r="X32" s="16">
        <v>17</v>
      </c>
      <c r="Y32" s="16">
        <v>32.9</v>
      </c>
      <c r="Z32" s="16">
        <v>3.2</v>
      </c>
      <c r="AA32" s="17"/>
      <c r="AB32" s="30">
        <v>0.82924435721295386</v>
      </c>
      <c r="AD32" s="30">
        <v>-0.90909090909090651</v>
      </c>
    </row>
    <row r="33" spans="1:30" x14ac:dyDescent="0.25">
      <c r="A33" s="17" t="s">
        <v>119</v>
      </c>
      <c r="B33" s="16">
        <v>0.57199999999999995</v>
      </c>
      <c r="C33" s="16">
        <v>2.3E-2</v>
      </c>
      <c r="D33" s="16">
        <v>4.0699354519282201E-2</v>
      </c>
      <c r="E33" s="16">
        <v>7.3700000000000002E-2</v>
      </c>
      <c r="F33" s="16">
        <v>1.1999999999999999E-3</v>
      </c>
      <c r="G33" s="16">
        <v>4.7673691116088398E-3</v>
      </c>
      <c r="H33" s="16">
        <v>0.17682</v>
      </c>
      <c r="I33" s="42">
        <v>13.568519999999999</v>
      </c>
      <c r="J33" s="16">
        <v>0.2209257</v>
      </c>
      <c r="K33" s="16">
        <v>5.6300000000000003E-2</v>
      </c>
      <c r="L33" s="16">
        <v>2.0999999999999999E-3</v>
      </c>
      <c r="M33" s="16">
        <v>1.9E-3</v>
      </c>
      <c r="N33" s="16">
        <v>0.23522999999999999</v>
      </c>
      <c r="O33" s="17"/>
      <c r="P33" s="16">
        <v>462</v>
      </c>
      <c r="Q33" s="16">
        <v>15</v>
      </c>
      <c r="R33" s="16">
        <v>458.7</v>
      </c>
      <c r="S33" s="16">
        <v>7.3</v>
      </c>
      <c r="T33" s="17"/>
      <c r="U33" s="16">
        <v>130.6</v>
      </c>
      <c r="V33" s="16">
        <v>4.0999999999999996</v>
      </c>
      <c r="W33" s="16">
        <v>103.1</v>
      </c>
      <c r="X33" s="16">
        <v>2.9</v>
      </c>
      <c r="Y33" s="16">
        <v>22.78</v>
      </c>
      <c r="Z33" s="16">
        <v>0.62</v>
      </c>
      <c r="AA33" s="17"/>
      <c r="AB33" s="30">
        <v>0.78943338437978561</v>
      </c>
      <c r="AD33" s="30">
        <v>-5.7208237986270092</v>
      </c>
    </row>
    <row r="34" spans="1:30" x14ac:dyDescent="0.25">
      <c r="A34" s="17" t="s">
        <v>28</v>
      </c>
      <c r="B34" s="16">
        <v>0.55700000000000005</v>
      </c>
      <c r="C34" s="16">
        <v>1.4E-2</v>
      </c>
      <c r="D34" s="16">
        <v>2.4970508616620899E-2</v>
      </c>
      <c r="E34" s="16">
        <v>7.1900000000000006E-2</v>
      </c>
      <c r="F34" s="16">
        <v>8.7000000000000001E-4</v>
      </c>
      <c r="G34" s="16">
        <v>3.53485919303906E-3</v>
      </c>
      <c r="H34" s="16">
        <v>0.40042</v>
      </c>
      <c r="I34" s="42">
        <v>13.90821</v>
      </c>
      <c r="J34" s="16">
        <v>0.1682912</v>
      </c>
      <c r="K34" s="16">
        <v>5.6500000000000002E-2</v>
      </c>
      <c r="L34" s="16">
        <v>1.2999999999999999E-3</v>
      </c>
      <c r="M34" s="16">
        <v>1.6000000000000001E-3</v>
      </c>
      <c r="N34" s="16">
        <v>0.26907999999999999</v>
      </c>
      <c r="O34" s="17"/>
      <c r="P34" s="16">
        <v>449</v>
      </c>
      <c r="Q34" s="16">
        <v>9.3000000000000007</v>
      </c>
      <c r="R34" s="16">
        <v>447.4</v>
      </c>
      <c r="S34" s="16">
        <v>5.2</v>
      </c>
      <c r="T34" s="17"/>
      <c r="U34" s="16">
        <v>583</v>
      </c>
      <c r="V34" s="16">
        <v>35</v>
      </c>
      <c r="W34" s="16">
        <v>459</v>
      </c>
      <c r="X34" s="16">
        <v>51</v>
      </c>
      <c r="Y34" s="16">
        <v>87.5</v>
      </c>
      <c r="Z34" s="16">
        <v>9.1999999999999993</v>
      </c>
      <c r="AA34" s="17"/>
      <c r="AB34" s="30">
        <v>0.78730703259005141</v>
      </c>
      <c r="AD34" s="30">
        <v>1.1013215859030794</v>
      </c>
    </row>
    <row r="35" spans="1:30" x14ac:dyDescent="0.25">
      <c r="A35" s="17" t="s">
        <v>46</v>
      </c>
      <c r="B35" s="16">
        <v>0.51800000000000002</v>
      </c>
      <c r="C35" s="16">
        <v>1.4E-2</v>
      </c>
      <c r="D35" s="16">
        <v>2.4926951449640501E-2</v>
      </c>
      <c r="E35" s="16">
        <v>6.7239999999999994E-2</v>
      </c>
      <c r="F35" s="16">
        <v>7.9000000000000001E-4</v>
      </c>
      <c r="G35" s="16">
        <v>3.2193549937344001E-3</v>
      </c>
      <c r="H35" s="16">
        <v>0.12317</v>
      </c>
      <c r="I35" s="42">
        <v>14.8721</v>
      </c>
      <c r="J35" s="16">
        <v>0.17473169999999999</v>
      </c>
      <c r="K35" s="16">
        <v>5.5599999999999997E-2</v>
      </c>
      <c r="L35" s="16">
        <v>1.4E-3</v>
      </c>
      <c r="M35" s="16">
        <v>1.8E-3</v>
      </c>
      <c r="N35" s="16">
        <v>0.36310999999999999</v>
      </c>
      <c r="O35" s="17"/>
      <c r="P35" s="16">
        <v>422</v>
      </c>
      <c r="Q35" s="16">
        <v>9.1</v>
      </c>
      <c r="R35" s="16">
        <v>419.4</v>
      </c>
      <c r="S35" s="16">
        <v>4.8</v>
      </c>
      <c r="T35" s="17"/>
      <c r="U35" s="16">
        <v>366</v>
      </c>
      <c r="V35" s="16">
        <v>11</v>
      </c>
      <c r="W35" s="16">
        <v>285</v>
      </c>
      <c r="X35" s="16">
        <v>12</v>
      </c>
      <c r="Y35" s="16">
        <v>55.2</v>
      </c>
      <c r="Z35" s="16">
        <v>2</v>
      </c>
      <c r="AA35" s="17"/>
      <c r="AB35" s="30">
        <v>0.77868852459016391</v>
      </c>
      <c r="AD35" s="30">
        <v>-1.1990407673860943</v>
      </c>
    </row>
    <row r="36" spans="1:30" x14ac:dyDescent="0.25">
      <c r="A36" s="17" t="s">
        <v>30</v>
      </c>
      <c r="B36" s="16">
        <v>0.55900000000000005</v>
      </c>
      <c r="C36" s="16">
        <v>1.4999999999999999E-2</v>
      </c>
      <c r="D36" s="16">
        <v>2.6711772250045399E-2</v>
      </c>
      <c r="E36" s="16">
        <v>7.1959999999999996E-2</v>
      </c>
      <c r="F36" s="16">
        <v>8.0999999999999996E-4</v>
      </c>
      <c r="G36" s="16">
        <v>3.3160974924833302E-3</v>
      </c>
      <c r="H36" s="16">
        <v>0.26200000000000001</v>
      </c>
      <c r="I36" s="42">
        <v>13.896610000000001</v>
      </c>
      <c r="J36" s="16">
        <v>0.1564238</v>
      </c>
      <c r="K36" s="16">
        <v>5.57E-2</v>
      </c>
      <c r="L36" s="16">
        <v>1.4E-3</v>
      </c>
      <c r="M36" s="16">
        <v>1.5E-3</v>
      </c>
      <c r="N36" s="16">
        <v>0.19667000000000001</v>
      </c>
      <c r="O36" s="17"/>
      <c r="P36" s="16">
        <v>451</v>
      </c>
      <c r="Q36" s="16">
        <v>9.6</v>
      </c>
      <c r="R36" s="16">
        <v>447.9</v>
      </c>
      <c r="S36" s="16">
        <v>4.9000000000000004</v>
      </c>
      <c r="T36" s="17"/>
      <c r="U36" s="16">
        <v>531</v>
      </c>
      <c r="V36" s="16">
        <v>19</v>
      </c>
      <c r="W36" s="16">
        <v>404</v>
      </c>
      <c r="X36" s="16">
        <v>29</v>
      </c>
      <c r="Y36" s="16">
        <v>82.1</v>
      </c>
      <c r="Z36" s="16">
        <v>5.4</v>
      </c>
      <c r="AA36" s="17"/>
      <c r="AB36" s="30">
        <v>0.76082862523540484</v>
      </c>
      <c r="AD36" s="30">
        <v>-3.6781609195402325</v>
      </c>
    </row>
    <row r="37" spans="1:30" x14ac:dyDescent="0.25">
      <c r="A37" s="17" t="s">
        <v>107</v>
      </c>
      <c r="B37" s="16">
        <v>0.55800000000000005</v>
      </c>
      <c r="C37" s="16">
        <v>2.1000000000000001E-2</v>
      </c>
      <c r="D37" s="16">
        <v>3.7187199984519602E-2</v>
      </c>
      <c r="E37" s="16">
        <v>7.059E-2</v>
      </c>
      <c r="F37" s="16">
        <v>8.8000000000000003E-4</v>
      </c>
      <c r="G37" s="16">
        <v>3.5653207178290101E-3</v>
      </c>
      <c r="H37" s="16">
        <v>0.11626</v>
      </c>
      <c r="I37" s="42">
        <v>14.166309999999999</v>
      </c>
      <c r="J37" s="16">
        <v>0.17660229999999999</v>
      </c>
      <c r="K37" s="16">
        <v>5.6300000000000003E-2</v>
      </c>
      <c r="L37" s="16">
        <v>2E-3</v>
      </c>
      <c r="M37" s="16">
        <v>2.3E-3</v>
      </c>
      <c r="N37" s="16">
        <v>0.24057999999999999</v>
      </c>
      <c r="O37" s="17"/>
      <c r="P37" s="16">
        <v>448</v>
      </c>
      <c r="Q37" s="16">
        <v>14</v>
      </c>
      <c r="R37" s="16">
        <v>440.2</v>
      </c>
      <c r="S37" s="16">
        <v>5.3</v>
      </c>
      <c r="T37" s="17"/>
      <c r="U37" s="16">
        <v>189.8</v>
      </c>
      <c r="V37" s="16">
        <v>3.4</v>
      </c>
      <c r="W37" s="16">
        <v>144.4</v>
      </c>
      <c r="X37" s="16">
        <v>4.3</v>
      </c>
      <c r="Y37" s="16">
        <v>30.4</v>
      </c>
      <c r="Z37" s="16">
        <v>1</v>
      </c>
      <c r="AA37" s="17"/>
      <c r="AB37" s="30">
        <v>0.76080084299262385</v>
      </c>
      <c r="AD37" s="30">
        <v>-2.0501138952163984</v>
      </c>
    </row>
    <row r="38" spans="1:30" x14ac:dyDescent="0.25">
      <c r="A38" s="17" t="s">
        <v>123</v>
      </c>
      <c r="B38" s="16">
        <v>0.56100000000000005</v>
      </c>
      <c r="C38" s="16">
        <v>2.1000000000000001E-2</v>
      </c>
      <c r="D38" s="16">
        <v>3.7189539786997301E-2</v>
      </c>
      <c r="E38" s="16">
        <v>7.2099999999999997E-2</v>
      </c>
      <c r="F38" s="16">
        <v>1.1000000000000001E-3</v>
      </c>
      <c r="G38" s="16">
        <v>4.3872654843964201E-3</v>
      </c>
      <c r="H38" s="16">
        <v>5.8626999999999999E-2</v>
      </c>
      <c r="I38" s="42">
        <v>13.869630000000001</v>
      </c>
      <c r="J38" s="16">
        <v>0.21160319999999999</v>
      </c>
      <c r="K38" s="16">
        <v>5.6500000000000002E-2</v>
      </c>
      <c r="L38" s="16">
        <v>2.2000000000000001E-3</v>
      </c>
      <c r="M38" s="16">
        <v>2E-3</v>
      </c>
      <c r="N38" s="16">
        <v>0.34695999999999999</v>
      </c>
      <c r="O38" s="17"/>
      <c r="P38" s="16">
        <v>452</v>
      </c>
      <c r="Q38" s="16">
        <v>13</v>
      </c>
      <c r="R38" s="16">
        <v>448.9</v>
      </c>
      <c r="S38" s="16">
        <v>6.9</v>
      </c>
      <c r="T38" s="17"/>
      <c r="U38" s="16">
        <v>131.69999999999999</v>
      </c>
      <c r="V38" s="16">
        <v>2.2999999999999998</v>
      </c>
      <c r="W38" s="16">
        <v>98.2</v>
      </c>
      <c r="X38" s="16">
        <v>2.5</v>
      </c>
      <c r="Y38" s="16">
        <v>20.399999999999999</v>
      </c>
      <c r="Z38" s="16">
        <v>0.67</v>
      </c>
      <c r="AA38" s="17"/>
      <c r="AB38" s="30">
        <v>0.74563401670463181</v>
      </c>
      <c r="AD38" s="30">
        <v>-2.961275626423685</v>
      </c>
    </row>
    <row r="39" spans="1:30" x14ac:dyDescent="0.25">
      <c r="A39" s="17" t="s">
        <v>116</v>
      </c>
      <c r="B39" s="16">
        <v>0.56200000000000006</v>
      </c>
      <c r="C39" s="16">
        <v>0.02</v>
      </c>
      <c r="D39" s="16">
        <v>3.5440837028948999E-2</v>
      </c>
      <c r="E39" s="16">
        <v>7.22E-2</v>
      </c>
      <c r="F39" s="16">
        <v>1E-3</v>
      </c>
      <c r="G39" s="16">
        <v>4.0155831629431499E-3</v>
      </c>
      <c r="H39" s="16">
        <v>1.873E-2</v>
      </c>
      <c r="I39" s="42">
        <v>13.85042</v>
      </c>
      <c r="J39" s="16">
        <v>0.191834</v>
      </c>
      <c r="K39" s="16">
        <v>5.62E-2</v>
      </c>
      <c r="L39" s="16">
        <v>2.0999999999999999E-3</v>
      </c>
      <c r="M39" s="16">
        <v>2.8E-3</v>
      </c>
      <c r="N39" s="16">
        <v>0.37226999999999999</v>
      </c>
      <c r="O39" s="17"/>
      <c r="P39" s="16">
        <v>452</v>
      </c>
      <c r="Q39" s="16">
        <v>13</v>
      </c>
      <c r="R39" s="16">
        <v>449.4</v>
      </c>
      <c r="S39" s="16">
        <v>6.2</v>
      </c>
      <c r="T39" s="17"/>
      <c r="U39" s="16">
        <v>175.6</v>
      </c>
      <c r="V39" s="16">
        <v>4.5999999999999996</v>
      </c>
      <c r="W39" s="16">
        <v>128.1</v>
      </c>
      <c r="X39" s="16">
        <v>4.0999999999999996</v>
      </c>
      <c r="Y39" s="16">
        <v>25.12</v>
      </c>
      <c r="Z39" s="16">
        <v>0.95</v>
      </c>
      <c r="AA39" s="17"/>
      <c r="AB39" s="30">
        <v>0.72949886104783601</v>
      </c>
      <c r="AD39" s="30">
        <v>-2.7272727272727337</v>
      </c>
    </row>
    <row r="40" spans="1:30" x14ac:dyDescent="0.25">
      <c r="A40" s="17" t="s">
        <v>68</v>
      </c>
      <c r="B40" s="16">
        <v>0.54500000000000004</v>
      </c>
      <c r="C40" s="16">
        <v>1.6E-2</v>
      </c>
      <c r="D40" s="16">
        <v>2.8439281018788402E-2</v>
      </c>
      <c r="E40" s="16">
        <v>7.0639999999999994E-2</v>
      </c>
      <c r="F40" s="16">
        <v>8.4000000000000003E-4</v>
      </c>
      <c r="G40" s="16">
        <v>3.4188958324637198E-3</v>
      </c>
      <c r="H40" s="16">
        <v>0.23774000000000001</v>
      </c>
      <c r="I40" s="42">
        <v>14.15629</v>
      </c>
      <c r="J40" s="16">
        <v>0.16833629999999999</v>
      </c>
      <c r="K40" s="16">
        <v>5.5800000000000002E-2</v>
      </c>
      <c r="L40" s="16">
        <v>1.6000000000000001E-3</v>
      </c>
      <c r="M40" s="16">
        <v>1.2999999999999999E-3</v>
      </c>
      <c r="N40" s="16">
        <v>0.20866000000000001</v>
      </c>
      <c r="O40" s="17"/>
      <c r="P40" s="16">
        <v>440</v>
      </c>
      <c r="Q40" s="16">
        <v>10</v>
      </c>
      <c r="R40" s="16">
        <v>439.9</v>
      </c>
      <c r="S40" s="16">
        <v>5.0999999999999996</v>
      </c>
      <c r="T40" s="17"/>
      <c r="U40" s="16">
        <v>399</v>
      </c>
      <c r="V40" s="16">
        <v>6.3</v>
      </c>
      <c r="W40" s="16">
        <v>279</v>
      </c>
      <c r="X40" s="16">
        <v>23</v>
      </c>
      <c r="Y40" s="16">
        <v>61.1</v>
      </c>
      <c r="Z40" s="16">
        <v>4.0999999999999996</v>
      </c>
      <c r="AA40" s="17"/>
      <c r="AB40" s="30">
        <v>0.6992481203007519</v>
      </c>
      <c r="AD40" s="30">
        <v>-3.7735849056603712</v>
      </c>
    </row>
    <row r="41" spans="1:30" x14ac:dyDescent="0.25">
      <c r="A41" s="17" t="s">
        <v>133</v>
      </c>
      <c r="B41" s="16">
        <v>0.56499999999999995</v>
      </c>
      <c r="C41" s="16">
        <v>3.7999999999999999E-2</v>
      </c>
      <c r="D41" s="16">
        <v>6.7020831796036504E-2</v>
      </c>
      <c r="E41" s="16">
        <v>7.1900000000000006E-2</v>
      </c>
      <c r="F41" s="16">
        <v>1.1999999999999999E-3</v>
      </c>
      <c r="G41" s="16">
        <v>4.7608458653396902E-3</v>
      </c>
      <c r="H41" s="16">
        <v>0.32457999999999998</v>
      </c>
      <c r="I41" s="42">
        <v>13.90821</v>
      </c>
      <c r="J41" s="16">
        <v>0.23212579999999999</v>
      </c>
      <c r="K41" s="16">
        <v>5.7099999999999998E-2</v>
      </c>
      <c r="L41" s="16">
        <v>3.2000000000000002E-3</v>
      </c>
      <c r="M41" s="16">
        <v>2.2000000000000001E-3</v>
      </c>
      <c r="N41" s="16">
        <v>0.12444</v>
      </c>
      <c r="O41" s="17"/>
      <c r="P41" s="16">
        <v>453</v>
      </c>
      <c r="Q41" s="16">
        <v>21</v>
      </c>
      <c r="R41" s="16">
        <v>447.3</v>
      </c>
      <c r="S41" s="16">
        <v>7.3</v>
      </c>
      <c r="T41" s="17"/>
      <c r="U41" s="16">
        <v>635</v>
      </c>
      <c r="V41" s="16">
        <v>15</v>
      </c>
      <c r="W41" s="16">
        <v>428</v>
      </c>
      <c r="X41" s="16">
        <v>11</v>
      </c>
      <c r="Y41" s="16">
        <v>81</v>
      </c>
      <c r="Z41" s="16">
        <v>1.5</v>
      </c>
      <c r="AA41" s="17"/>
      <c r="AB41" s="30">
        <v>0.67401574803149611</v>
      </c>
      <c r="AD41" s="30">
        <v>11.350293542074368</v>
      </c>
    </row>
    <row r="42" spans="1:30" x14ac:dyDescent="0.25">
      <c r="A42" s="17" t="s">
        <v>106</v>
      </c>
      <c r="B42" s="16">
        <v>0.55300000000000005</v>
      </c>
      <c r="C42" s="16">
        <v>0.02</v>
      </c>
      <c r="D42" s="16">
        <v>3.54334970742732E-2</v>
      </c>
      <c r="E42" s="16">
        <v>7.0499999999999993E-2</v>
      </c>
      <c r="F42" s="16">
        <v>1.1999999999999999E-3</v>
      </c>
      <c r="G42" s="16">
        <v>4.7558777461076604E-3</v>
      </c>
      <c r="H42" s="16">
        <v>0.33811999999999998</v>
      </c>
      <c r="I42" s="42">
        <v>14.1844</v>
      </c>
      <c r="J42" s="16">
        <v>0.2414365</v>
      </c>
      <c r="K42" s="16">
        <v>5.6399999999999999E-2</v>
      </c>
      <c r="L42" s="16">
        <v>1.9E-3</v>
      </c>
      <c r="M42" s="16">
        <v>2E-3</v>
      </c>
      <c r="N42" s="16">
        <v>0.16758999999999999</v>
      </c>
      <c r="O42" s="17"/>
      <c r="P42" s="16">
        <v>443</v>
      </c>
      <c r="Q42" s="16">
        <v>13</v>
      </c>
      <c r="R42" s="16">
        <v>439.3</v>
      </c>
      <c r="S42" s="16">
        <v>7.3</v>
      </c>
      <c r="T42" s="17"/>
      <c r="U42" s="16">
        <v>225</v>
      </c>
      <c r="V42" s="16">
        <v>11</v>
      </c>
      <c r="W42" s="16">
        <v>150.6</v>
      </c>
      <c r="X42" s="16">
        <v>9.3000000000000007</v>
      </c>
      <c r="Y42" s="16">
        <v>31.8</v>
      </c>
      <c r="Z42" s="16">
        <v>2.1</v>
      </c>
      <c r="AA42" s="17"/>
      <c r="AB42" s="30">
        <v>0.66933333333333334</v>
      </c>
      <c r="AD42" s="30">
        <v>0.67264573991030829</v>
      </c>
    </row>
    <row r="43" spans="1:30" x14ac:dyDescent="0.25">
      <c r="A43" s="17" t="s">
        <v>73</v>
      </c>
      <c r="B43" s="16">
        <v>0.57199999999999995</v>
      </c>
      <c r="C43" s="16">
        <v>1.6E-2</v>
      </c>
      <c r="D43" s="16">
        <v>2.8466755126385902E-2</v>
      </c>
      <c r="E43" s="16">
        <v>7.4200000000000002E-2</v>
      </c>
      <c r="F43" s="16">
        <v>1E-3</v>
      </c>
      <c r="G43" s="16">
        <v>4.0242202457758903E-3</v>
      </c>
      <c r="H43" s="16">
        <v>0.28345999999999999</v>
      </c>
      <c r="I43" s="42">
        <v>13.47709</v>
      </c>
      <c r="J43" s="16">
        <v>0.18163190000000001</v>
      </c>
      <c r="K43" s="16">
        <v>5.6399999999999999E-2</v>
      </c>
      <c r="L43" s="16">
        <v>1.6000000000000001E-3</v>
      </c>
      <c r="M43" s="16">
        <v>1.6000000000000001E-3</v>
      </c>
      <c r="N43" s="16">
        <v>0.17050999999999999</v>
      </c>
      <c r="O43" s="17"/>
      <c r="P43" s="16">
        <v>460</v>
      </c>
      <c r="Q43" s="16">
        <v>11</v>
      </c>
      <c r="R43" s="16">
        <v>461.5</v>
      </c>
      <c r="S43" s="16">
        <v>6.1</v>
      </c>
      <c r="T43" s="17"/>
      <c r="U43" s="16">
        <v>304</v>
      </c>
      <c r="V43" s="16">
        <v>33</v>
      </c>
      <c r="W43" s="16">
        <v>194</v>
      </c>
      <c r="X43" s="16">
        <v>34</v>
      </c>
      <c r="Y43" s="16">
        <v>38.6</v>
      </c>
      <c r="Z43" s="16">
        <v>6</v>
      </c>
      <c r="AA43" s="17"/>
      <c r="AB43" s="30">
        <v>0.63815789473684215</v>
      </c>
      <c r="AD43" s="30">
        <v>-1.7699115044247833</v>
      </c>
    </row>
    <row r="44" spans="1:30" x14ac:dyDescent="0.25">
      <c r="A44" s="17" t="s">
        <v>132</v>
      </c>
      <c r="B44" s="16">
        <v>0.61299999999999999</v>
      </c>
      <c r="C44" s="16">
        <v>2.9000000000000001E-2</v>
      </c>
      <c r="D44" s="16">
        <v>5.12435964218085E-2</v>
      </c>
      <c r="E44" s="16">
        <v>7.6300000000000007E-2</v>
      </c>
      <c r="F44" s="16">
        <v>1.2999999999999999E-3</v>
      </c>
      <c r="G44" s="16">
        <v>5.1519373440823404E-3</v>
      </c>
      <c r="H44" s="16">
        <v>7.9547000000000007E-2</v>
      </c>
      <c r="I44" s="42">
        <v>13.106159999999999</v>
      </c>
      <c r="J44" s="16">
        <v>0.2233029</v>
      </c>
      <c r="K44" s="16">
        <v>5.8599999999999999E-2</v>
      </c>
      <c r="L44" s="16">
        <v>2.8E-3</v>
      </c>
      <c r="M44" s="16">
        <v>2.5999999999999999E-3</v>
      </c>
      <c r="N44" s="16">
        <v>0.30868000000000001</v>
      </c>
      <c r="O44" s="17"/>
      <c r="P44" s="16">
        <v>488</v>
      </c>
      <c r="Q44" s="16">
        <v>18</v>
      </c>
      <c r="R44" s="16">
        <v>473.6</v>
      </c>
      <c r="S44" s="16">
        <v>7.6</v>
      </c>
      <c r="T44" s="17"/>
      <c r="U44" s="16">
        <v>84.6</v>
      </c>
      <c r="V44" s="16">
        <v>1.6</v>
      </c>
      <c r="W44" s="16">
        <v>53.52</v>
      </c>
      <c r="X44" s="16">
        <v>0.69</v>
      </c>
      <c r="Y44" s="16">
        <v>11.5</v>
      </c>
      <c r="Z44" s="16">
        <v>0.34</v>
      </c>
      <c r="AA44" s="17"/>
      <c r="AB44" s="30">
        <v>0.63262411347517733</v>
      </c>
      <c r="AD44" s="30">
        <v>1.214574898785429</v>
      </c>
    </row>
    <row r="45" spans="1:30" x14ac:dyDescent="0.25">
      <c r="A45" s="17" t="s">
        <v>18</v>
      </c>
      <c r="B45" s="16">
        <v>0.59899999999999998</v>
      </c>
      <c r="C45" s="16">
        <v>1.4E-2</v>
      </c>
      <c r="D45" s="16">
        <v>2.50208560255787E-2</v>
      </c>
      <c r="E45" s="16">
        <v>7.6200000000000004E-2</v>
      </c>
      <c r="F45" s="16">
        <v>9.1E-4</v>
      </c>
      <c r="G45" s="16">
        <v>3.7022061861686699E-3</v>
      </c>
      <c r="H45" s="16">
        <v>0.35709000000000002</v>
      </c>
      <c r="I45" s="42">
        <v>13.12336</v>
      </c>
      <c r="J45" s="16">
        <v>0.15672249999999999</v>
      </c>
      <c r="K45" s="16">
        <v>5.697E-2</v>
      </c>
      <c r="L45" s="16">
        <v>1.1999999999999999E-3</v>
      </c>
      <c r="M45" s="16">
        <v>9.5E-4</v>
      </c>
      <c r="N45" s="16">
        <v>0.27073000000000003</v>
      </c>
      <c r="O45" s="17"/>
      <c r="P45" s="16">
        <v>477.3</v>
      </c>
      <c r="Q45" s="16">
        <v>9.1999999999999993</v>
      </c>
      <c r="R45" s="16">
        <v>473.3</v>
      </c>
      <c r="S45" s="16">
        <v>5.4</v>
      </c>
      <c r="T45" s="17"/>
      <c r="U45" s="16">
        <v>658.3</v>
      </c>
      <c r="V45" s="16">
        <v>7</v>
      </c>
      <c r="W45" s="16">
        <v>400.3</v>
      </c>
      <c r="X45" s="16">
        <v>5.7</v>
      </c>
      <c r="Y45" s="16">
        <v>90.1</v>
      </c>
      <c r="Z45" s="16">
        <v>1.3</v>
      </c>
      <c r="AA45" s="17"/>
      <c r="AB45" s="30">
        <v>0.60808142184414404</v>
      </c>
      <c r="AD45" s="30">
        <v>3.5757575757575779</v>
      </c>
    </row>
    <row r="46" spans="1:30" x14ac:dyDescent="0.25">
      <c r="A46" s="17" t="s">
        <v>66</v>
      </c>
      <c r="B46" s="16">
        <v>0.53900000000000003</v>
      </c>
      <c r="C46" s="16">
        <v>1.6E-2</v>
      </c>
      <c r="D46" s="16">
        <v>2.8433352554801099E-2</v>
      </c>
      <c r="E46" s="16">
        <v>6.8900000000000003E-2</v>
      </c>
      <c r="F46" s="16">
        <v>7.9000000000000001E-4</v>
      </c>
      <c r="G46" s="16">
        <v>3.2276683431335701E-3</v>
      </c>
      <c r="H46" s="16">
        <v>0.27546999999999999</v>
      </c>
      <c r="I46" s="42">
        <v>14.51379</v>
      </c>
      <c r="J46" s="16">
        <v>0.16641349999999999</v>
      </c>
      <c r="K46" s="16">
        <v>5.6500000000000002E-2</v>
      </c>
      <c r="L46" s="16">
        <v>1.6000000000000001E-3</v>
      </c>
      <c r="M46" s="16">
        <v>2.8E-3</v>
      </c>
      <c r="N46" s="16">
        <v>4.3244999999999999E-2</v>
      </c>
      <c r="O46" s="17"/>
      <c r="P46" s="16">
        <v>439</v>
      </c>
      <c r="Q46" s="16">
        <v>10</v>
      </c>
      <c r="R46" s="16">
        <v>429.3</v>
      </c>
      <c r="S46" s="16">
        <v>4.8</v>
      </c>
      <c r="T46" s="17"/>
      <c r="U46" s="16">
        <v>359.7</v>
      </c>
      <c r="V46" s="16">
        <v>5.2</v>
      </c>
      <c r="W46" s="16">
        <v>216.3</v>
      </c>
      <c r="X46" s="16">
        <v>3.2</v>
      </c>
      <c r="Y46" s="16">
        <v>44.6</v>
      </c>
      <c r="Z46" s="16">
        <v>1.6</v>
      </c>
      <c r="AA46" s="17"/>
      <c r="AB46" s="30">
        <v>0.60133444537114267</v>
      </c>
      <c r="AD46" s="30">
        <v>0.22727272727273373</v>
      </c>
    </row>
    <row r="47" spans="1:30" x14ac:dyDescent="0.25">
      <c r="A47" s="17" t="s">
        <v>131</v>
      </c>
      <c r="B47" s="16">
        <v>0.60599999999999998</v>
      </c>
      <c r="C47" s="16">
        <v>2.7E-2</v>
      </c>
      <c r="D47" s="16">
        <v>4.7732101798920103E-2</v>
      </c>
      <c r="E47" s="16">
        <v>7.6300000000000007E-2</v>
      </c>
      <c r="F47" s="16">
        <v>1.2999999999999999E-3</v>
      </c>
      <c r="G47" s="16">
        <v>5.1519373440823404E-3</v>
      </c>
      <c r="H47" s="16">
        <v>0.22505</v>
      </c>
      <c r="I47" s="42">
        <v>13.106159999999999</v>
      </c>
      <c r="J47" s="16">
        <v>0.2233029</v>
      </c>
      <c r="K47" s="16">
        <v>5.6899999999999999E-2</v>
      </c>
      <c r="L47" s="16">
        <v>2.5000000000000001E-3</v>
      </c>
      <c r="M47" s="16">
        <v>2.3E-3</v>
      </c>
      <c r="N47" s="16">
        <v>0.16983000000000001</v>
      </c>
      <c r="O47" s="17"/>
      <c r="P47" s="16">
        <v>481</v>
      </c>
      <c r="Q47" s="16">
        <v>17</v>
      </c>
      <c r="R47" s="16">
        <v>473.8</v>
      </c>
      <c r="S47" s="16">
        <v>7.7</v>
      </c>
      <c r="T47" s="17"/>
      <c r="U47" s="16">
        <v>95.1</v>
      </c>
      <c r="V47" s="16">
        <v>2.9</v>
      </c>
      <c r="W47" s="16">
        <v>55.9</v>
      </c>
      <c r="X47" s="16">
        <v>1.9</v>
      </c>
      <c r="Y47" s="16">
        <v>11.82</v>
      </c>
      <c r="Z47" s="16">
        <v>0.44</v>
      </c>
      <c r="AA47" s="17"/>
      <c r="AB47" s="30">
        <v>0.58780231335436384</v>
      </c>
      <c r="AD47" s="30">
        <v>2.235772357723576</v>
      </c>
    </row>
    <row r="48" spans="1:30" x14ac:dyDescent="0.25">
      <c r="A48" s="17" t="s">
        <v>128</v>
      </c>
      <c r="B48" s="16">
        <v>0.55400000000000005</v>
      </c>
      <c r="C48" s="16">
        <v>2.3E-2</v>
      </c>
      <c r="D48" s="16">
        <v>4.0686444489119601E-2</v>
      </c>
      <c r="E48" s="16">
        <v>7.1300000000000002E-2</v>
      </c>
      <c r="F48" s="16">
        <v>1.2999999999999999E-3</v>
      </c>
      <c r="G48" s="16">
        <v>5.1349230098756303E-3</v>
      </c>
      <c r="H48" s="16">
        <v>0.36664999999999998</v>
      </c>
      <c r="I48" s="42">
        <v>14.02525</v>
      </c>
      <c r="J48" s="16">
        <v>0.2557198</v>
      </c>
      <c r="K48" s="16">
        <v>5.5300000000000002E-2</v>
      </c>
      <c r="L48" s="16">
        <v>2.3E-3</v>
      </c>
      <c r="M48" s="16">
        <v>3.0999999999999999E-3</v>
      </c>
      <c r="N48" s="16">
        <v>8.9312000000000002E-2</v>
      </c>
      <c r="O48" s="17"/>
      <c r="P48" s="16">
        <v>448</v>
      </c>
      <c r="Q48" s="16">
        <v>15</v>
      </c>
      <c r="R48" s="16">
        <v>443</v>
      </c>
      <c r="S48" s="16">
        <v>7.9</v>
      </c>
      <c r="T48" s="17"/>
      <c r="U48" s="16">
        <v>147</v>
      </c>
      <c r="V48" s="16">
        <v>11</v>
      </c>
      <c r="W48" s="16">
        <v>80.8</v>
      </c>
      <c r="X48" s="16">
        <v>2</v>
      </c>
      <c r="Y48" s="16">
        <v>16.13</v>
      </c>
      <c r="Z48" s="16">
        <v>0.62</v>
      </c>
      <c r="AA48" s="17"/>
      <c r="AB48" s="30">
        <v>0.5496598639455782</v>
      </c>
      <c r="AD48" s="30">
        <v>-6.6666666666666714</v>
      </c>
    </row>
    <row r="49" spans="1:30" x14ac:dyDescent="0.25">
      <c r="A49" s="17" t="s">
        <v>39</v>
      </c>
      <c r="B49" s="16">
        <v>0.55800000000000005</v>
      </c>
      <c r="C49" s="16">
        <v>1.4999999999999999E-2</v>
      </c>
      <c r="D49" s="16">
        <v>2.67106883374108E-2</v>
      </c>
      <c r="E49" s="16">
        <v>7.2020000000000001E-2</v>
      </c>
      <c r="F49" s="16">
        <v>8.7000000000000001E-4</v>
      </c>
      <c r="G49" s="16">
        <v>3.5354384965201702E-3</v>
      </c>
      <c r="H49" s="16">
        <v>0.20619000000000001</v>
      </c>
      <c r="I49" s="42">
        <v>13.88503</v>
      </c>
      <c r="J49" s="16">
        <v>0.16773089999999999</v>
      </c>
      <c r="K49" s="16">
        <v>5.5899999999999998E-2</v>
      </c>
      <c r="L49" s="16">
        <v>1.4E-3</v>
      </c>
      <c r="M49" s="16">
        <v>1.1999999999999999E-3</v>
      </c>
      <c r="N49" s="16">
        <v>0.28366999999999998</v>
      </c>
      <c r="O49" s="17"/>
      <c r="P49" s="16">
        <v>449.6</v>
      </c>
      <c r="Q49" s="16">
        <v>9.8000000000000007</v>
      </c>
      <c r="R49" s="16">
        <v>448.2</v>
      </c>
      <c r="S49" s="16">
        <v>5.2</v>
      </c>
      <c r="T49" s="17"/>
      <c r="U49" s="16">
        <v>364.3</v>
      </c>
      <c r="V49" s="16">
        <v>6.5</v>
      </c>
      <c r="W49" s="16">
        <v>198.6</v>
      </c>
      <c r="X49" s="16">
        <v>7.2</v>
      </c>
      <c r="Y49" s="16">
        <v>40.5</v>
      </c>
      <c r="Z49" s="16">
        <v>1.7</v>
      </c>
      <c r="AA49" s="17"/>
      <c r="AB49" s="30">
        <v>0.54515509195717815</v>
      </c>
      <c r="AD49" s="30">
        <v>-4.5581395348837219</v>
      </c>
    </row>
    <row r="50" spans="1:30" x14ac:dyDescent="0.25">
      <c r="A50" s="17" t="s">
        <v>85</v>
      </c>
      <c r="B50" s="16">
        <v>0.57099999999999995</v>
      </c>
      <c r="C50" s="16">
        <v>1.7000000000000001E-2</v>
      </c>
      <c r="D50" s="16">
        <v>3.0208781163011199E-2</v>
      </c>
      <c r="E50" s="16">
        <v>7.4109999999999995E-2</v>
      </c>
      <c r="F50" s="16">
        <v>1.1000000000000001E-3</v>
      </c>
      <c r="G50" s="16">
        <v>4.3952014185259097E-3</v>
      </c>
      <c r="H50" s="16">
        <v>0.25897999999999999</v>
      </c>
      <c r="I50" s="42">
        <v>13.493460000000001</v>
      </c>
      <c r="J50" s="16">
        <v>0.20028070000000001</v>
      </c>
      <c r="K50" s="16">
        <v>5.5800000000000002E-2</v>
      </c>
      <c r="L50" s="16">
        <v>1.6000000000000001E-3</v>
      </c>
      <c r="M50" s="16">
        <v>1.5E-3</v>
      </c>
      <c r="N50" s="16">
        <v>0.26264999999999999</v>
      </c>
      <c r="O50" s="17"/>
      <c r="P50" s="16">
        <v>458.3</v>
      </c>
      <c r="Q50" s="16">
        <v>11</v>
      </c>
      <c r="R50" s="16">
        <v>460.8</v>
      </c>
      <c r="S50" s="16">
        <v>6.4</v>
      </c>
      <c r="T50" s="17"/>
      <c r="U50" s="16">
        <v>325</v>
      </c>
      <c r="V50" s="16">
        <v>11</v>
      </c>
      <c r="W50" s="16">
        <v>173</v>
      </c>
      <c r="X50" s="16">
        <v>11</v>
      </c>
      <c r="Y50" s="16">
        <v>39.299999999999997</v>
      </c>
      <c r="Z50" s="16">
        <v>2.2999999999999998</v>
      </c>
      <c r="AA50" s="17"/>
      <c r="AB50" s="30">
        <v>0.53230769230769226</v>
      </c>
      <c r="AD50" s="30">
        <v>-5.1146788990825627</v>
      </c>
    </row>
    <row r="51" spans="1:30" x14ac:dyDescent="0.25">
      <c r="A51" s="17" t="s">
        <v>63</v>
      </c>
      <c r="B51" s="16">
        <v>0.56699999999999995</v>
      </c>
      <c r="C51" s="16">
        <v>1.6E-2</v>
      </c>
      <c r="D51" s="16">
        <v>2.8461569152554E-2</v>
      </c>
      <c r="E51" s="16">
        <v>7.1999999999999995E-2</v>
      </c>
      <c r="F51" s="16">
        <v>9.6000000000000002E-4</v>
      </c>
      <c r="G51" s="16">
        <v>3.8666264072690199E-3</v>
      </c>
      <c r="H51" s="16">
        <v>0.28772999999999999</v>
      </c>
      <c r="I51" s="42">
        <v>13.88889</v>
      </c>
      <c r="J51" s="16">
        <v>0.18518519999999999</v>
      </c>
      <c r="K51" s="16">
        <v>5.7000000000000002E-2</v>
      </c>
      <c r="L51" s="16">
        <v>1.5E-3</v>
      </c>
      <c r="M51" s="16">
        <v>2E-3</v>
      </c>
      <c r="N51" s="16">
        <v>0.17918000000000001</v>
      </c>
      <c r="O51" s="17"/>
      <c r="P51" s="16">
        <v>456</v>
      </c>
      <c r="Q51" s="16">
        <v>10</v>
      </c>
      <c r="R51" s="16">
        <v>448.3</v>
      </c>
      <c r="S51" s="16">
        <v>5.8</v>
      </c>
      <c r="T51" s="17"/>
      <c r="U51" s="16">
        <v>337.2</v>
      </c>
      <c r="V51" s="16">
        <v>5.5</v>
      </c>
      <c r="W51" s="16">
        <v>177.1</v>
      </c>
      <c r="X51" s="16">
        <v>3.2</v>
      </c>
      <c r="Y51" s="16">
        <v>38.299999999999997</v>
      </c>
      <c r="Z51" s="16">
        <v>1</v>
      </c>
      <c r="AA51" s="17"/>
      <c r="AB51" s="30">
        <v>0.52520759193357058</v>
      </c>
      <c r="AD51" s="30">
        <v>2.9787234042553195</v>
      </c>
    </row>
    <row r="52" spans="1:30" x14ac:dyDescent="0.25">
      <c r="A52" s="17" t="s">
        <v>57</v>
      </c>
      <c r="B52" s="16">
        <v>0.54600000000000004</v>
      </c>
      <c r="C52" s="16">
        <v>1.4999999999999999E-2</v>
      </c>
      <c r="D52" s="16">
        <v>2.6697829408742099E-2</v>
      </c>
      <c r="E52" s="16">
        <v>7.0440000000000003E-2</v>
      </c>
      <c r="F52" s="16">
        <v>8.7000000000000001E-4</v>
      </c>
      <c r="G52" s="16">
        <v>3.5278809187937101E-3</v>
      </c>
      <c r="H52" s="16">
        <v>0.15290000000000001</v>
      </c>
      <c r="I52" s="42">
        <v>14.196479999999999</v>
      </c>
      <c r="J52" s="16">
        <v>0.17533979999999999</v>
      </c>
      <c r="K52" s="16">
        <v>5.6399999999999999E-2</v>
      </c>
      <c r="L52" s="16">
        <v>1.5E-3</v>
      </c>
      <c r="M52" s="16">
        <v>1.5E-3</v>
      </c>
      <c r="N52" s="16">
        <v>0.33689000000000002</v>
      </c>
      <c r="O52" s="17"/>
      <c r="P52" s="16">
        <v>442.7</v>
      </c>
      <c r="Q52" s="16">
        <v>9.9</v>
      </c>
      <c r="R52" s="16">
        <v>438.8</v>
      </c>
      <c r="S52" s="16">
        <v>5.3</v>
      </c>
      <c r="T52" s="17"/>
      <c r="U52" s="16">
        <v>415</v>
      </c>
      <c r="V52" s="16">
        <v>13</v>
      </c>
      <c r="W52" s="16">
        <v>215.4</v>
      </c>
      <c r="X52" s="16">
        <v>3.9</v>
      </c>
      <c r="Y52" s="16">
        <v>45.58</v>
      </c>
      <c r="Z52" s="16">
        <v>0.92</v>
      </c>
      <c r="AA52" s="17"/>
      <c r="AB52" s="30">
        <v>0.51903614457831326</v>
      </c>
      <c r="AD52" s="30">
        <v>4.5905172413793167</v>
      </c>
    </row>
    <row r="53" spans="1:30" x14ac:dyDescent="0.25">
      <c r="A53" s="17" t="s">
        <v>36</v>
      </c>
      <c r="B53" s="16">
        <v>0.57199999999999995</v>
      </c>
      <c r="C53" s="16">
        <v>1.6E-2</v>
      </c>
      <c r="D53" s="16">
        <v>2.8466755126385902E-2</v>
      </c>
      <c r="E53" s="16">
        <v>7.3370000000000005E-2</v>
      </c>
      <c r="F53" s="16">
        <v>8.8999999999999995E-4</v>
      </c>
      <c r="G53" s="16">
        <v>3.6152391495946098E-3</v>
      </c>
      <c r="H53" s="16">
        <v>0.23285</v>
      </c>
      <c r="I53" s="42">
        <v>13.62955</v>
      </c>
      <c r="J53" s="16">
        <v>0.16533049999999999</v>
      </c>
      <c r="K53" s="16">
        <v>5.6399999999999999E-2</v>
      </c>
      <c r="L53" s="16">
        <v>1.4E-3</v>
      </c>
      <c r="M53" s="16">
        <v>1.1000000000000001E-3</v>
      </c>
      <c r="N53" s="16">
        <v>0.26135000000000003</v>
      </c>
      <c r="O53" s="17"/>
      <c r="P53" s="16">
        <v>460</v>
      </c>
      <c r="Q53" s="16">
        <v>10</v>
      </c>
      <c r="R53" s="16">
        <v>456.4</v>
      </c>
      <c r="S53" s="16">
        <v>5.4</v>
      </c>
      <c r="T53" s="17"/>
      <c r="U53" s="16">
        <v>387</v>
      </c>
      <c r="V53" s="16">
        <v>13</v>
      </c>
      <c r="W53" s="16">
        <v>197.1</v>
      </c>
      <c r="X53" s="16">
        <v>9</v>
      </c>
      <c r="Y53" s="16">
        <v>41.1</v>
      </c>
      <c r="Z53" s="16">
        <v>1.7</v>
      </c>
      <c r="AA53" s="17"/>
      <c r="AB53" s="30">
        <v>0.50930232558139532</v>
      </c>
      <c r="AD53" s="30">
        <v>-2.4498886414253889</v>
      </c>
    </row>
    <row r="54" spans="1:30" x14ac:dyDescent="0.25">
      <c r="A54" s="17" t="s">
        <v>118</v>
      </c>
      <c r="B54" s="16">
        <v>0.57499999999999996</v>
      </c>
      <c r="C54" s="16">
        <v>2.1999999999999999E-2</v>
      </c>
      <c r="D54" s="16">
        <v>3.8950633979263502E-2</v>
      </c>
      <c r="E54" s="16">
        <v>7.3800000000000004E-2</v>
      </c>
      <c r="F54" s="16">
        <v>1.1999999999999999E-3</v>
      </c>
      <c r="G54" s="16">
        <v>4.7677359780426204E-3</v>
      </c>
      <c r="H54" s="16">
        <v>0.21038000000000001</v>
      </c>
      <c r="I54" s="42">
        <v>13.550140000000001</v>
      </c>
      <c r="J54" s="16">
        <v>0.22032740000000001</v>
      </c>
      <c r="K54" s="16">
        <v>5.6500000000000002E-2</v>
      </c>
      <c r="L54" s="16">
        <v>2.0999999999999999E-3</v>
      </c>
      <c r="M54" s="16">
        <v>1.9E-3</v>
      </c>
      <c r="N54" s="16">
        <v>0.2581</v>
      </c>
      <c r="O54" s="17"/>
      <c r="P54" s="16">
        <v>464</v>
      </c>
      <c r="Q54" s="16">
        <v>14</v>
      </c>
      <c r="R54" s="16">
        <v>459.1</v>
      </c>
      <c r="S54" s="16">
        <v>7.3</v>
      </c>
      <c r="T54" s="17"/>
      <c r="U54" s="16">
        <v>119.9</v>
      </c>
      <c r="V54" s="16">
        <v>4</v>
      </c>
      <c r="W54" s="16">
        <v>59.3</v>
      </c>
      <c r="X54" s="16">
        <v>1.5</v>
      </c>
      <c r="Y54" s="16">
        <v>12.17</v>
      </c>
      <c r="Z54" s="16">
        <v>0.38</v>
      </c>
      <c r="AA54" s="17"/>
      <c r="AB54" s="30">
        <v>0.49457881567973305</v>
      </c>
      <c r="AD54" s="30">
        <v>-2.4282560706401739</v>
      </c>
    </row>
    <row r="55" spans="1:30" x14ac:dyDescent="0.25">
      <c r="A55" s="17" t="s">
        <v>72</v>
      </c>
      <c r="B55" s="16">
        <v>0.55300000000000005</v>
      </c>
      <c r="C55" s="16">
        <v>1.6E-2</v>
      </c>
      <c r="D55" s="16">
        <v>2.8447285765528098E-2</v>
      </c>
      <c r="E55" s="16">
        <v>7.1679999999999994E-2</v>
      </c>
      <c r="F55" s="16">
        <v>9.1E-4</v>
      </c>
      <c r="G55" s="16">
        <v>3.68073480800907E-3</v>
      </c>
      <c r="H55" s="16">
        <v>0.15296999999999999</v>
      </c>
      <c r="I55" s="42">
        <v>13.950889999999999</v>
      </c>
      <c r="J55" s="16">
        <v>0.17711089999999999</v>
      </c>
      <c r="K55" s="16">
        <v>5.57E-2</v>
      </c>
      <c r="L55" s="16">
        <v>1.6000000000000001E-3</v>
      </c>
      <c r="M55" s="16">
        <v>1.4E-3</v>
      </c>
      <c r="N55" s="16">
        <v>0.31394</v>
      </c>
      <c r="O55" s="17"/>
      <c r="P55" s="16">
        <v>447.9</v>
      </c>
      <c r="Q55" s="16">
        <v>11</v>
      </c>
      <c r="R55" s="16">
        <v>446.2</v>
      </c>
      <c r="S55" s="16">
        <v>5.5</v>
      </c>
      <c r="T55" s="17"/>
      <c r="U55" s="16">
        <v>295.7</v>
      </c>
      <c r="V55" s="16">
        <v>3.5</v>
      </c>
      <c r="W55" s="16">
        <v>146</v>
      </c>
      <c r="X55" s="16">
        <v>12</v>
      </c>
      <c r="Y55" s="16">
        <v>28.9</v>
      </c>
      <c r="Z55" s="16">
        <v>1.9</v>
      </c>
      <c r="AA55" s="17"/>
      <c r="AB55" s="30">
        <v>0.49374365911396689</v>
      </c>
      <c r="AD55" s="30">
        <v>-5.6367924528301927</v>
      </c>
    </row>
    <row r="56" spans="1:30" x14ac:dyDescent="0.25">
      <c r="A56" s="17" t="s">
        <v>100</v>
      </c>
      <c r="B56" s="16">
        <v>0.55600000000000005</v>
      </c>
      <c r="C56" s="16">
        <v>1.7999999999999999E-2</v>
      </c>
      <c r="D56" s="16">
        <v>3.19400386206019E-2</v>
      </c>
      <c r="E56" s="16">
        <v>7.1900000000000006E-2</v>
      </c>
      <c r="F56" s="16">
        <v>1.1000000000000001E-3</v>
      </c>
      <c r="G56" s="16">
        <v>4.3864870024401302E-3</v>
      </c>
      <c r="H56" s="16">
        <v>0.29300999999999999</v>
      </c>
      <c r="I56" s="42">
        <v>13.90821</v>
      </c>
      <c r="J56" s="16">
        <v>0.212782</v>
      </c>
      <c r="K56" s="16">
        <v>5.5899999999999998E-2</v>
      </c>
      <c r="L56" s="16">
        <v>1.8E-3</v>
      </c>
      <c r="M56" s="16">
        <v>1.8E-3</v>
      </c>
      <c r="N56" s="16">
        <v>0.23043</v>
      </c>
      <c r="O56" s="17"/>
      <c r="P56" s="16">
        <v>452</v>
      </c>
      <c r="Q56" s="16">
        <v>12</v>
      </c>
      <c r="R56" s="16">
        <v>447.8</v>
      </c>
      <c r="S56" s="16">
        <v>6.3</v>
      </c>
      <c r="T56" s="17"/>
      <c r="U56" s="16">
        <v>257.5</v>
      </c>
      <c r="V56" s="16">
        <v>5.2</v>
      </c>
      <c r="W56" s="16">
        <v>125.3</v>
      </c>
      <c r="X56" s="16">
        <v>3.4</v>
      </c>
      <c r="Y56" s="16">
        <v>23.5</v>
      </c>
      <c r="Z56" s="16">
        <v>0.85</v>
      </c>
      <c r="AA56" s="17"/>
      <c r="AB56" s="30">
        <v>0.48660194174757282</v>
      </c>
      <c r="AD56" s="30">
        <v>-1.3452914798206308</v>
      </c>
    </row>
    <row r="57" spans="1:30" x14ac:dyDescent="0.25">
      <c r="A57" s="17" t="s">
        <v>90</v>
      </c>
      <c r="B57" s="16">
        <v>0.57399999999999995</v>
      </c>
      <c r="C57" s="16">
        <v>1.7000000000000001E-2</v>
      </c>
      <c r="D57" s="16">
        <v>3.02117283476914E-2</v>
      </c>
      <c r="E57" s="16">
        <v>7.3410000000000003E-2</v>
      </c>
      <c r="F57" s="16">
        <v>9.7000000000000005E-4</v>
      </c>
      <c r="G57" s="16">
        <v>3.9098305354536098E-3</v>
      </c>
      <c r="H57" s="16">
        <v>0.15495</v>
      </c>
      <c r="I57" s="42">
        <v>13.622120000000001</v>
      </c>
      <c r="J57" s="16">
        <v>0.1799954</v>
      </c>
      <c r="K57" s="16">
        <v>5.6899999999999999E-2</v>
      </c>
      <c r="L57" s="16">
        <v>1.6999999999999999E-3</v>
      </c>
      <c r="M57" s="16">
        <v>1.5E-3</v>
      </c>
      <c r="N57" s="16">
        <v>0.29231000000000001</v>
      </c>
      <c r="O57" s="17"/>
      <c r="P57" s="16">
        <v>460</v>
      </c>
      <c r="Q57" s="16">
        <v>11</v>
      </c>
      <c r="R57" s="16">
        <v>456.6</v>
      </c>
      <c r="S57" s="16">
        <v>5.8</v>
      </c>
      <c r="T57" s="17"/>
      <c r="U57" s="16">
        <v>256.5</v>
      </c>
      <c r="V57" s="16">
        <v>4.5999999999999996</v>
      </c>
      <c r="W57" s="16">
        <v>117.2</v>
      </c>
      <c r="X57" s="16">
        <v>1.8</v>
      </c>
      <c r="Y57" s="16">
        <v>23.75</v>
      </c>
      <c r="Z57" s="16">
        <v>0.54</v>
      </c>
      <c r="AA57" s="17"/>
      <c r="AB57" s="30">
        <v>0.45692007797270956</v>
      </c>
      <c r="AD57" s="30">
        <v>1.918976545842213</v>
      </c>
    </row>
    <row r="58" spans="1:30" x14ac:dyDescent="0.25">
      <c r="A58" s="17" t="s">
        <v>97</v>
      </c>
      <c r="B58" s="16">
        <v>0.59699999999999998</v>
      </c>
      <c r="C58" s="16">
        <v>1.9E-2</v>
      </c>
      <c r="D58" s="16">
        <v>3.3723686930971102E-2</v>
      </c>
      <c r="E58" s="16">
        <v>7.6079999999999995E-2</v>
      </c>
      <c r="F58" s="16">
        <v>1.1999999999999999E-3</v>
      </c>
      <c r="G58" s="16">
        <v>4.77622761071393E-3</v>
      </c>
      <c r="H58" s="16">
        <v>0.26164999999999999</v>
      </c>
      <c r="I58" s="42">
        <v>13.14406</v>
      </c>
      <c r="J58" s="16">
        <v>0.20731949999999999</v>
      </c>
      <c r="K58" s="16">
        <v>5.6899999999999999E-2</v>
      </c>
      <c r="L58" s="16">
        <v>1.6999999999999999E-3</v>
      </c>
      <c r="M58" s="16">
        <v>1.5E-3</v>
      </c>
      <c r="N58" s="16">
        <v>0.23985000000000001</v>
      </c>
      <c r="O58" s="17"/>
      <c r="P58" s="16">
        <v>473</v>
      </c>
      <c r="Q58" s="16">
        <v>12</v>
      </c>
      <c r="R58" s="16">
        <v>472.6</v>
      </c>
      <c r="S58" s="16">
        <v>7</v>
      </c>
      <c r="T58" s="17"/>
      <c r="U58" s="16">
        <v>236</v>
      </c>
      <c r="V58" s="16">
        <v>15</v>
      </c>
      <c r="W58" s="16">
        <v>106.9</v>
      </c>
      <c r="X58" s="16">
        <v>2.2000000000000002</v>
      </c>
      <c r="Y58" s="16">
        <v>22.93</v>
      </c>
      <c r="Z58" s="16">
        <v>0.59</v>
      </c>
      <c r="AA58" s="17"/>
      <c r="AB58" s="30">
        <v>0.4529661016949153</v>
      </c>
      <c r="AD58" s="30">
        <v>0.42105263157894512</v>
      </c>
    </row>
    <row r="59" spans="1:30" x14ac:dyDescent="0.25">
      <c r="A59" s="17" t="s">
        <v>75</v>
      </c>
      <c r="B59" s="16">
        <v>0.54900000000000004</v>
      </c>
      <c r="C59" s="16">
        <v>1.7000000000000001E-2</v>
      </c>
      <c r="D59" s="16">
        <v>3.01876319335369E-2</v>
      </c>
      <c r="E59" s="16">
        <v>7.0819999999999994E-2</v>
      </c>
      <c r="F59" s="16">
        <v>9.2000000000000003E-4</v>
      </c>
      <c r="G59" s="16">
        <v>3.7136513993999E-3</v>
      </c>
      <c r="H59" s="16">
        <v>0.20838000000000001</v>
      </c>
      <c r="I59" s="42">
        <v>14.1203</v>
      </c>
      <c r="J59" s="16">
        <v>0.1834324</v>
      </c>
      <c r="K59" s="16">
        <v>5.6099999999999997E-2</v>
      </c>
      <c r="L59" s="16">
        <v>1.6000000000000001E-3</v>
      </c>
      <c r="M59" s="16">
        <v>1.5E-3</v>
      </c>
      <c r="N59" s="16">
        <v>0.21479000000000001</v>
      </c>
      <c r="O59" s="17"/>
      <c r="P59" s="16">
        <v>447.3</v>
      </c>
      <c r="Q59" s="16">
        <v>11</v>
      </c>
      <c r="R59" s="16">
        <v>441</v>
      </c>
      <c r="S59" s="16">
        <v>5.5</v>
      </c>
      <c r="T59" s="17"/>
      <c r="U59" s="16">
        <v>261</v>
      </c>
      <c r="V59" s="16">
        <v>5.5</v>
      </c>
      <c r="W59" s="16">
        <v>116.2</v>
      </c>
      <c r="X59" s="16">
        <v>8.6999999999999993</v>
      </c>
      <c r="Y59" s="16">
        <v>23</v>
      </c>
      <c r="Z59" s="16">
        <v>1.6</v>
      </c>
      <c r="AA59" s="17"/>
      <c r="AB59" s="30">
        <v>0.44521072796934869</v>
      </c>
      <c r="AD59" s="30">
        <v>0.37861915367483334</v>
      </c>
    </row>
    <row r="60" spans="1:30" x14ac:dyDescent="0.25">
      <c r="A60" s="17" t="s">
        <v>76</v>
      </c>
      <c r="B60" s="16">
        <v>0.55500000000000005</v>
      </c>
      <c r="C60" s="16">
        <v>1.6E-2</v>
      </c>
      <c r="D60" s="16">
        <v>2.8449304822185301E-2</v>
      </c>
      <c r="E60" s="16">
        <v>7.213E-2</v>
      </c>
      <c r="F60" s="16">
        <v>9.6000000000000002E-4</v>
      </c>
      <c r="G60" s="16">
        <v>3.8672009795967599E-3</v>
      </c>
      <c r="H60" s="16">
        <v>0.20412</v>
      </c>
      <c r="I60" s="42">
        <v>13.863860000000001</v>
      </c>
      <c r="J60" s="16">
        <v>0.1845183</v>
      </c>
      <c r="K60" s="16">
        <v>5.6000000000000001E-2</v>
      </c>
      <c r="L60" s="16">
        <v>1.6000000000000001E-3</v>
      </c>
      <c r="M60" s="16">
        <v>1.4E-3</v>
      </c>
      <c r="N60" s="16">
        <v>0.28969</v>
      </c>
      <c r="O60" s="17"/>
      <c r="P60" s="16">
        <v>448.6</v>
      </c>
      <c r="Q60" s="16">
        <v>11</v>
      </c>
      <c r="R60" s="16">
        <v>448.9</v>
      </c>
      <c r="S60" s="16">
        <v>5.8</v>
      </c>
      <c r="T60" s="17"/>
      <c r="U60" s="16">
        <v>356</v>
      </c>
      <c r="V60" s="16">
        <v>25</v>
      </c>
      <c r="W60" s="16">
        <v>155</v>
      </c>
      <c r="X60" s="16">
        <v>15</v>
      </c>
      <c r="Y60" s="16">
        <v>31.5</v>
      </c>
      <c r="Z60" s="16">
        <v>2.7</v>
      </c>
      <c r="AA60" s="17"/>
      <c r="AB60" s="30">
        <v>0.4353932584269663</v>
      </c>
      <c r="AD60" s="30">
        <v>-4.5687645687645642</v>
      </c>
    </row>
    <row r="61" spans="1:30" x14ac:dyDescent="0.25">
      <c r="A61" s="17" t="s">
        <v>141</v>
      </c>
      <c r="B61" s="16">
        <v>0.54200000000000004</v>
      </c>
      <c r="C61" s="16">
        <v>3.9E-2</v>
      </c>
      <c r="D61" s="16">
        <v>6.8768527066096694E-2</v>
      </c>
      <c r="E61" s="16">
        <v>7.0690000000000003E-2</v>
      </c>
      <c r="F61" s="16">
        <v>1.1000000000000001E-3</v>
      </c>
      <c r="G61" s="16">
        <v>4.38182040741655E-3</v>
      </c>
      <c r="H61" s="16">
        <v>0.37056</v>
      </c>
      <c r="I61" s="42">
        <v>14.146269999999999</v>
      </c>
      <c r="J61" s="16">
        <v>0.22012870000000001</v>
      </c>
      <c r="K61" s="16">
        <v>5.62E-2</v>
      </c>
      <c r="L61" s="16">
        <v>4.4000000000000003E-3</v>
      </c>
      <c r="M61" s="16">
        <v>1.1000000000000001E-3</v>
      </c>
      <c r="N61" s="16">
        <v>0.24564</v>
      </c>
      <c r="O61" s="17"/>
      <c r="P61" s="16">
        <v>439.1</v>
      </c>
      <c r="Q61" s="16">
        <v>13</v>
      </c>
      <c r="R61" s="16">
        <v>440.3</v>
      </c>
      <c r="S61" s="16">
        <v>6.5</v>
      </c>
      <c r="T61" s="17"/>
      <c r="U61" s="16">
        <v>669</v>
      </c>
      <c r="V61" s="16">
        <v>17</v>
      </c>
      <c r="W61" s="16">
        <v>290</v>
      </c>
      <c r="X61" s="16">
        <v>11</v>
      </c>
      <c r="Y61" s="16">
        <v>57.2</v>
      </c>
      <c r="Z61" s="16">
        <v>1.7</v>
      </c>
      <c r="AA61" s="17"/>
      <c r="AB61" s="30">
        <v>0.43348281016442453</v>
      </c>
      <c r="AD61" s="30">
        <v>0.88036117381490442</v>
      </c>
    </row>
    <row r="62" spans="1:30" x14ac:dyDescent="0.25">
      <c r="A62" s="17" t="s">
        <v>71</v>
      </c>
      <c r="B62" s="16">
        <v>0.56200000000000006</v>
      </c>
      <c r="C62" s="16">
        <v>1.7000000000000001E-2</v>
      </c>
      <c r="D62" s="16">
        <v>3.0200030577380198E-2</v>
      </c>
      <c r="E62" s="16">
        <v>7.2150000000000006E-2</v>
      </c>
      <c r="F62" s="16">
        <v>9.2000000000000003E-4</v>
      </c>
      <c r="G62" s="16">
        <v>3.71971809603643E-3</v>
      </c>
      <c r="H62" s="16">
        <v>0.23549999999999999</v>
      </c>
      <c r="I62" s="42">
        <v>13.860010000000001</v>
      </c>
      <c r="J62" s="16">
        <v>0.176732</v>
      </c>
      <c r="K62" s="16">
        <v>5.6099999999999997E-2</v>
      </c>
      <c r="L62" s="16">
        <v>1.6000000000000001E-3</v>
      </c>
      <c r="M62" s="16">
        <v>1.6000000000000001E-3</v>
      </c>
      <c r="N62" s="16">
        <v>0.23477999999999999</v>
      </c>
      <c r="O62" s="17"/>
      <c r="P62" s="16">
        <v>453</v>
      </c>
      <c r="Q62" s="16">
        <v>11</v>
      </c>
      <c r="R62" s="16">
        <v>449.5</v>
      </c>
      <c r="S62" s="16">
        <v>5.5</v>
      </c>
      <c r="T62" s="17"/>
      <c r="U62" s="16">
        <v>288.7</v>
      </c>
      <c r="V62" s="16">
        <v>6.2</v>
      </c>
      <c r="W62" s="16">
        <v>121.3</v>
      </c>
      <c r="X62" s="16">
        <v>3.3</v>
      </c>
      <c r="Y62" s="16">
        <v>28.25</v>
      </c>
      <c r="Z62" s="16">
        <v>0.93</v>
      </c>
      <c r="AA62" s="17"/>
      <c r="AB62" s="30">
        <v>0.42015933494977487</v>
      </c>
      <c r="AD62" s="30">
        <v>-1.7977528089887613</v>
      </c>
    </row>
    <row r="63" spans="1:30" x14ac:dyDescent="0.25">
      <c r="A63" s="17" t="s">
        <v>113</v>
      </c>
      <c r="B63" s="16">
        <v>0.54900000000000004</v>
      </c>
      <c r="C63" s="16">
        <v>0.02</v>
      </c>
      <c r="D63" s="16">
        <v>3.5430272426168599E-2</v>
      </c>
      <c r="E63" s="16">
        <v>7.0599999999999996E-2</v>
      </c>
      <c r="F63" s="16">
        <v>1.1000000000000001E-3</v>
      </c>
      <c r="G63" s="16">
        <v>4.3814762731956202E-3</v>
      </c>
      <c r="H63" s="16">
        <v>0.34370000000000001</v>
      </c>
      <c r="I63" s="42">
        <v>14.16431</v>
      </c>
      <c r="J63" s="16">
        <v>0.22069030000000001</v>
      </c>
      <c r="K63" s="16">
        <v>5.6500000000000002E-2</v>
      </c>
      <c r="L63" s="16">
        <v>2E-3</v>
      </c>
      <c r="M63" s="16">
        <v>2.5000000000000001E-3</v>
      </c>
      <c r="N63" s="16">
        <v>0.17977000000000001</v>
      </c>
      <c r="O63" s="17"/>
      <c r="P63" s="16">
        <v>442</v>
      </c>
      <c r="Q63" s="16">
        <v>13</v>
      </c>
      <c r="R63" s="16">
        <v>439.5</v>
      </c>
      <c r="S63" s="16">
        <v>6.7</v>
      </c>
      <c r="T63" s="17"/>
      <c r="U63" s="16">
        <v>153.5</v>
      </c>
      <c r="V63" s="16">
        <v>4.4000000000000004</v>
      </c>
      <c r="W63" s="16">
        <v>63.7</v>
      </c>
      <c r="X63" s="16">
        <v>9.5</v>
      </c>
      <c r="Y63" s="16">
        <v>14.1</v>
      </c>
      <c r="Z63" s="16">
        <v>2</v>
      </c>
      <c r="AA63" s="17"/>
      <c r="AB63" s="30">
        <v>0.41498371335504886</v>
      </c>
      <c r="AD63" s="30">
        <v>-0.45454545454545325</v>
      </c>
    </row>
    <row r="64" spans="1:30" x14ac:dyDescent="0.25">
      <c r="A64" s="17" t="s">
        <v>94</v>
      </c>
      <c r="B64" s="16">
        <v>0.53800000000000003</v>
      </c>
      <c r="C64" s="16">
        <v>1.7000000000000001E-2</v>
      </c>
      <c r="D64" s="16">
        <v>3.0177363550759301E-2</v>
      </c>
      <c r="E64" s="16">
        <v>6.9870000000000002E-2</v>
      </c>
      <c r="F64" s="16">
        <v>9.5E-4</v>
      </c>
      <c r="G64" s="16">
        <v>3.82030904210845E-3</v>
      </c>
      <c r="H64" s="16">
        <v>0.29966999999999999</v>
      </c>
      <c r="I64" s="42">
        <v>14.312290000000001</v>
      </c>
      <c r="J64" s="16">
        <v>0.19459969999999999</v>
      </c>
      <c r="K64" s="16">
        <v>5.5100000000000003E-2</v>
      </c>
      <c r="L64" s="16">
        <v>1.6999999999999999E-3</v>
      </c>
      <c r="M64" s="16">
        <v>1.6999999999999999E-3</v>
      </c>
      <c r="N64" s="16">
        <v>0.13618</v>
      </c>
      <c r="O64" s="17"/>
      <c r="P64" s="16">
        <v>437</v>
      </c>
      <c r="Q64" s="16">
        <v>11</v>
      </c>
      <c r="R64" s="16">
        <v>435.3</v>
      </c>
      <c r="S64" s="16">
        <v>5.8</v>
      </c>
      <c r="T64" s="17"/>
      <c r="U64" s="16">
        <v>367</v>
      </c>
      <c r="V64" s="16">
        <v>18</v>
      </c>
      <c r="W64" s="16">
        <v>150</v>
      </c>
      <c r="X64" s="16">
        <v>2.4</v>
      </c>
      <c r="Y64" s="16">
        <v>30.51</v>
      </c>
      <c r="Z64" s="16">
        <v>0.76</v>
      </c>
      <c r="AA64" s="17"/>
      <c r="AB64" s="30">
        <v>0.40871934604904631</v>
      </c>
      <c r="AD64" s="30">
        <v>-6.58536585365853</v>
      </c>
    </row>
    <row r="65" spans="1:30" x14ac:dyDescent="0.25">
      <c r="A65" s="17" t="s">
        <v>91</v>
      </c>
      <c r="B65" s="16">
        <v>0.57499999999999996</v>
      </c>
      <c r="C65" s="16">
        <v>1.7999999999999999E-2</v>
      </c>
      <c r="D65" s="16">
        <v>3.1957472629191797E-2</v>
      </c>
      <c r="E65" s="16">
        <v>7.424E-2</v>
      </c>
      <c r="F65" s="16">
        <v>1E-3</v>
      </c>
      <c r="G65" s="16">
        <v>4.0243952027265604E-3</v>
      </c>
      <c r="H65" s="16">
        <v>0.25890000000000002</v>
      </c>
      <c r="I65" s="42">
        <v>13.46983</v>
      </c>
      <c r="J65" s="16">
        <v>0.18143629999999999</v>
      </c>
      <c r="K65" s="16">
        <v>5.6399999999999999E-2</v>
      </c>
      <c r="L65" s="16">
        <v>1.6999999999999999E-3</v>
      </c>
      <c r="M65" s="16">
        <v>1.4E-3</v>
      </c>
      <c r="N65" s="16">
        <v>0.26948</v>
      </c>
      <c r="O65" s="17"/>
      <c r="P65" s="16">
        <v>460.8</v>
      </c>
      <c r="Q65" s="16">
        <v>11</v>
      </c>
      <c r="R65" s="16">
        <v>461.5</v>
      </c>
      <c r="S65" s="16">
        <v>6.2</v>
      </c>
      <c r="T65" s="17"/>
      <c r="U65" s="16">
        <v>234.6</v>
      </c>
      <c r="V65" s="16">
        <v>8.5</v>
      </c>
      <c r="W65" s="16">
        <v>94.2</v>
      </c>
      <c r="X65" s="16">
        <v>1.7</v>
      </c>
      <c r="Y65" s="16">
        <v>19.87</v>
      </c>
      <c r="Z65" s="16">
        <v>0.5</v>
      </c>
      <c r="AA65" s="17"/>
      <c r="AB65" s="30">
        <v>0.40153452685421998</v>
      </c>
      <c r="AD65" s="30">
        <v>-1.9469026548672588</v>
      </c>
    </row>
    <row r="66" spans="1:30" x14ac:dyDescent="0.25">
      <c r="A66" s="17" t="s">
        <v>108</v>
      </c>
      <c r="B66" s="16">
        <v>0.56299999999999994</v>
      </c>
      <c r="C66" s="16">
        <v>0.02</v>
      </c>
      <c r="D66" s="16">
        <v>3.5441659799063101E-2</v>
      </c>
      <c r="E66" s="16">
        <v>7.1999999999999995E-2</v>
      </c>
      <c r="F66" s="16">
        <v>9.8999999999999999E-4</v>
      </c>
      <c r="G66" s="16">
        <v>3.9776607053808302E-3</v>
      </c>
      <c r="H66" s="16">
        <v>5.2623999999999997E-2</v>
      </c>
      <c r="I66" s="42">
        <v>13.88889</v>
      </c>
      <c r="J66" s="16">
        <v>0.19097220000000001</v>
      </c>
      <c r="K66" s="16">
        <v>5.6300000000000003E-2</v>
      </c>
      <c r="L66" s="16">
        <v>2E-3</v>
      </c>
      <c r="M66" s="16">
        <v>2.5000000000000001E-3</v>
      </c>
      <c r="N66" s="16">
        <v>0.32877000000000001</v>
      </c>
      <c r="O66" s="17"/>
      <c r="P66" s="16">
        <v>452</v>
      </c>
      <c r="Q66" s="16">
        <v>13</v>
      </c>
      <c r="R66" s="16">
        <v>448</v>
      </c>
      <c r="S66" s="16">
        <v>6</v>
      </c>
      <c r="T66" s="17"/>
      <c r="U66" s="16">
        <v>147.19999999999999</v>
      </c>
      <c r="V66" s="16">
        <v>3</v>
      </c>
      <c r="W66" s="16">
        <v>57.1</v>
      </c>
      <c r="X66" s="16">
        <v>1.1000000000000001</v>
      </c>
      <c r="Y66" s="16">
        <v>11.98</v>
      </c>
      <c r="Z66" s="16">
        <v>0.44</v>
      </c>
      <c r="AA66" s="17"/>
      <c r="AB66" s="30">
        <v>0.38790760869565222</v>
      </c>
      <c r="AD66" s="30">
        <v>-2.961275626423685</v>
      </c>
    </row>
    <row r="67" spans="1:30" x14ac:dyDescent="0.25">
      <c r="A67" s="17" t="s">
        <v>49</v>
      </c>
      <c r="B67" s="16">
        <v>0.56200000000000006</v>
      </c>
      <c r="C67" s="16">
        <v>1.4999999999999999E-2</v>
      </c>
      <c r="D67" s="16">
        <v>2.6715035366966899E-2</v>
      </c>
      <c r="E67" s="16">
        <v>7.2800000000000004E-2</v>
      </c>
      <c r="F67" s="16">
        <v>1E-3</v>
      </c>
      <c r="G67" s="16">
        <v>4.0181514479313198E-3</v>
      </c>
      <c r="H67" s="16">
        <v>0.23902000000000001</v>
      </c>
      <c r="I67" s="42">
        <v>13.73626</v>
      </c>
      <c r="J67" s="16">
        <v>0.18868489999999999</v>
      </c>
      <c r="K67" s="16">
        <v>5.5599999999999997E-2</v>
      </c>
      <c r="L67" s="16">
        <v>1.4E-3</v>
      </c>
      <c r="M67" s="16">
        <v>1.1999999999999999E-3</v>
      </c>
      <c r="N67" s="16">
        <v>0.43215999999999999</v>
      </c>
      <c r="O67" s="17"/>
      <c r="P67" s="16">
        <v>452</v>
      </c>
      <c r="Q67" s="16">
        <v>9.6999999999999993</v>
      </c>
      <c r="R67" s="16">
        <v>453.2</v>
      </c>
      <c r="S67" s="16">
        <v>6.1</v>
      </c>
      <c r="T67" s="17"/>
      <c r="U67" s="16">
        <v>406</v>
      </c>
      <c r="V67" s="16">
        <v>12</v>
      </c>
      <c r="W67" s="16">
        <v>156.6</v>
      </c>
      <c r="X67" s="16">
        <v>5.3</v>
      </c>
      <c r="Y67" s="16">
        <v>32.68</v>
      </c>
      <c r="Z67" s="16">
        <v>0.86</v>
      </c>
      <c r="AA67" s="17"/>
      <c r="AB67" s="30">
        <v>0.38571428571428568</v>
      </c>
      <c r="AD67" s="30">
        <v>-5.8548009367681431</v>
      </c>
    </row>
    <row r="68" spans="1:30" x14ac:dyDescent="0.25">
      <c r="A68" s="17" t="s">
        <v>29</v>
      </c>
      <c r="B68" s="16">
        <v>0.54400000000000004</v>
      </c>
      <c r="C68" s="16">
        <v>1.2999999999999999E-2</v>
      </c>
      <c r="D68" s="16">
        <v>2.3218655069769702E-2</v>
      </c>
      <c r="E68" s="16">
        <v>7.0199999999999999E-2</v>
      </c>
      <c r="F68" s="16">
        <v>8.4999999999999995E-4</v>
      </c>
      <c r="G68" s="16">
        <v>3.4533707977672098E-3</v>
      </c>
      <c r="H68" s="16">
        <v>0.18268999999999999</v>
      </c>
      <c r="I68" s="42">
        <v>14.245010000000001</v>
      </c>
      <c r="J68" s="16">
        <v>0.17248240000000001</v>
      </c>
      <c r="K68" s="16">
        <v>5.5300000000000002E-2</v>
      </c>
      <c r="L68" s="16">
        <v>1.2999999999999999E-3</v>
      </c>
      <c r="M68" s="16">
        <v>1.6000000000000001E-3</v>
      </c>
      <c r="N68" s="16">
        <v>0.32017000000000001</v>
      </c>
      <c r="O68" s="17"/>
      <c r="P68" s="16">
        <v>439.7</v>
      </c>
      <c r="Q68" s="16">
        <v>8.8000000000000007</v>
      </c>
      <c r="R68" s="16">
        <v>437.2</v>
      </c>
      <c r="S68" s="16">
        <v>5.0999999999999996</v>
      </c>
      <c r="T68" s="17"/>
      <c r="U68" s="16">
        <v>466</v>
      </c>
      <c r="V68" s="16">
        <v>10</v>
      </c>
      <c r="W68" s="16">
        <v>178.8</v>
      </c>
      <c r="X68" s="16">
        <v>9.9</v>
      </c>
      <c r="Y68" s="16">
        <v>36.1</v>
      </c>
      <c r="Z68" s="16">
        <v>1.5</v>
      </c>
      <c r="AA68" s="17"/>
      <c r="AB68" s="30">
        <v>0.38369098712446353</v>
      </c>
      <c r="AD68" s="30">
        <v>-4.4418052256532121</v>
      </c>
    </row>
    <row r="69" spans="1:30" x14ac:dyDescent="0.25">
      <c r="A69" s="17" t="s">
        <v>55</v>
      </c>
      <c r="B69" s="16">
        <v>0.56000000000000005</v>
      </c>
      <c r="C69" s="16">
        <v>1.4999999999999999E-2</v>
      </c>
      <c r="D69" s="16">
        <v>2.6712858059337201E-2</v>
      </c>
      <c r="E69" s="16">
        <v>7.2300000000000003E-2</v>
      </c>
      <c r="F69" s="16">
        <v>8.9999999999999998E-4</v>
      </c>
      <c r="G69" s="16">
        <v>3.6468472972872299E-3</v>
      </c>
      <c r="H69" s="16">
        <v>0.26268000000000002</v>
      </c>
      <c r="I69" s="42">
        <v>13.83126</v>
      </c>
      <c r="J69" s="16">
        <v>0.1721733</v>
      </c>
      <c r="K69" s="16">
        <v>5.67E-2</v>
      </c>
      <c r="L69" s="16">
        <v>1.5E-3</v>
      </c>
      <c r="M69" s="16">
        <v>1.8E-3</v>
      </c>
      <c r="N69" s="16">
        <v>0.26319999999999999</v>
      </c>
      <c r="O69" s="17"/>
      <c r="P69" s="16">
        <v>450</v>
      </c>
      <c r="Q69" s="16">
        <v>9.5</v>
      </c>
      <c r="R69" s="16">
        <v>450.1</v>
      </c>
      <c r="S69" s="16">
        <v>5.4</v>
      </c>
      <c r="T69" s="17"/>
      <c r="U69" s="16">
        <v>336</v>
      </c>
      <c r="V69" s="16">
        <v>15</v>
      </c>
      <c r="W69" s="16">
        <v>128</v>
      </c>
      <c r="X69" s="16">
        <v>18</v>
      </c>
      <c r="Y69" s="16">
        <v>30.1</v>
      </c>
      <c r="Z69" s="16">
        <v>3.8</v>
      </c>
      <c r="AA69" s="17"/>
      <c r="AB69" s="30">
        <v>0.38095238095238093</v>
      </c>
      <c r="AD69" s="30">
        <v>4.4585987261146443</v>
      </c>
    </row>
    <row r="70" spans="1:30" x14ac:dyDescent="0.25">
      <c r="A70" s="17" t="s">
        <v>53</v>
      </c>
      <c r="B70" s="16">
        <v>0.56100000000000005</v>
      </c>
      <c r="C70" s="16">
        <v>1.6E-2</v>
      </c>
      <c r="D70" s="16">
        <v>2.84554048557671E-2</v>
      </c>
      <c r="E70" s="16">
        <v>7.2249999999999995E-2</v>
      </c>
      <c r="F70" s="16">
        <v>8.5999999999999998E-4</v>
      </c>
      <c r="G70" s="16">
        <v>3.4999459300311501E-3</v>
      </c>
      <c r="H70" s="16">
        <v>0.14135</v>
      </c>
      <c r="I70" s="42">
        <v>13.84083</v>
      </c>
      <c r="J70" s="16">
        <v>0.16474900000000001</v>
      </c>
      <c r="K70" s="16">
        <v>5.5599999999999997E-2</v>
      </c>
      <c r="L70" s="16">
        <v>1.5E-3</v>
      </c>
      <c r="M70" s="16">
        <v>1.2999999999999999E-3</v>
      </c>
      <c r="N70" s="16">
        <v>0.30460999999999999</v>
      </c>
      <c r="O70" s="17"/>
      <c r="P70" s="16">
        <v>452.6</v>
      </c>
      <c r="Q70" s="16">
        <v>10</v>
      </c>
      <c r="R70" s="16">
        <v>449.6</v>
      </c>
      <c r="S70" s="16">
        <v>5.2</v>
      </c>
      <c r="T70" s="17"/>
      <c r="U70" s="16">
        <v>361</v>
      </c>
      <c r="V70" s="16">
        <v>14</v>
      </c>
      <c r="W70" s="16">
        <v>133.5</v>
      </c>
      <c r="X70" s="16">
        <v>2</v>
      </c>
      <c r="Y70" s="16">
        <v>27.82</v>
      </c>
      <c r="Z70" s="16">
        <v>0.63</v>
      </c>
      <c r="AA70" s="17"/>
      <c r="AB70" s="30">
        <v>0.36980609418282551</v>
      </c>
      <c r="AD70" s="30">
        <v>-7.5059382422802798</v>
      </c>
    </row>
    <row r="71" spans="1:30" x14ac:dyDescent="0.25">
      <c r="A71" s="17" t="s">
        <v>122</v>
      </c>
      <c r="B71" s="16">
        <v>0.57199999999999995</v>
      </c>
      <c r="C71" s="16">
        <v>2.4E-2</v>
      </c>
      <c r="D71" s="16">
        <v>4.2451146138916401E-2</v>
      </c>
      <c r="E71" s="16">
        <v>7.3899999999999993E-2</v>
      </c>
      <c r="F71" s="16">
        <v>9.2000000000000003E-4</v>
      </c>
      <c r="G71" s="16">
        <v>3.7278570044304098E-3</v>
      </c>
      <c r="H71" s="16">
        <v>0.14593999999999999</v>
      </c>
      <c r="I71" s="42">
        <v>13.5318</v>
      </c>
      <c r="J71" s="16">
        <v>0.16846079999999999</v>
      </c>
      <c r="K71" s="16">
        <v>5.5599999999999997E-2</v>
      </c>
      <c r="L71" s="16">
        <v>2.2000000000000001E-3</v>
      </c>
      <c r="M71" s="16">
        <v>1.5E-3</v>
      </c>
      <c r="N71" s="16">
        <v>0.35383999999999999</v>
      </c>
      <c r="O71" s="17"/>
      <c r="P71" s="16">
        <v>460.3</v>
      </c>
      <c r="Q71" s="16">
        <v>14</v>
      </c>
      <c r="R71" s="16">
        <v>459.5</v>
      </c>
      <c r="S71" s="16">
        <v>5.6</v>
      </c>
      <c r="T71" s="17"/>
      <c r="U71" s="16">
        <v>472</v>
      </c>
      <c r="V71" s="16">
        <v>26</v>
      </c>
      <c r="W71" s="16">
        <v>174.4</v>
      </c>
      <c r="X71" s="16">
        <v>5.8</v>
      </c>
      <c r="Y71" s="16">
        <v>35.6</v>
      </c>
      <c r="Z71" s="16">
        <v>1.6</v>
      </c>
      <c r="AA71" s="17"/>
      <c r="AB71" s="30">
        <v>0.36949152542372882</v>
      </c>
      <c r="AD71" s="30">
        <v>-3.9051918735891604</v>
      </c>
    </row>
    <row r="72" spans="1:30" x14ac:dyDescent="0.25">
      <c r="A72" s="17" t="s">
        <v>102</v>
      </c>
      <c r="B72" s="16">
        <v>0.57099999999999995</v>
      </c>
      <c r="C72" s="16">
        <v>1.9E-2</v>
      </c>
      <c r="D72" s="16">
        <v>3.37003380264672E-2</v>
      </c>
      <c r="E72" s="16">
        <v>7.4200000000000002E-2</v>
      </c>
      <c r="F72" s="16">
        <v>1E-3</v>
      </c>
      <c r="G72" s="16">
        <v>4.0242202457758903E-3</v>
      </c>
      <c r="H72" s="16">
        <v>0.12629000000000001</v>
      </c>
      <c r="I72" s="42">
        <v>13.47709</v>
      </c>
      <c r="J72" s="16">
        <v>0.18163190000000001</v>
      </c>
      <c r="K72" s="16">
        <v>5.6599999999999998E-2</v>
      </c>
      <c r="L72" s="16">
        <v>1.9E-3</v>
      </c>
      <c r="M72" s="16">
        <v>2.0999999999999999E-3</v>
      </c>
      <c r="N72" s="16">
        <v>0.26132</v>
      </c>
      <c r="O72" s="17"/>
      <c r="P72" s="16">
        <v>463</v>
      </c>
      <c r="Q72" s="16">
        <v>12</v>
      </c>
      <c r="R72" s="16">
        <v>461.9</v>
      </c>
      <c r="S72" s="16">
        <v>6.1</v>
      </c>
      <c r="T72" s="17"/>
      <c r="U72" s="16">
        <v>146.1</v>
      </c>
      <c r="V72" s="16">
        <v>4.9000000000000004</v>
      </c>
      <c r="W72" s="16">
        <v>51.1</v>
      </c>
      <c r="X72" s="16">
        <v>2.2000000000000002</v>
      </c>
      <c r="Y72" s="16">
        <v>12.12</v>
      </c>
      <c r="Z72" s="16">
        <v>0.61</v>
      </c>
      <c r="AA72" s="17"/>
      <c r="AB72" s="30">
        <v>0.34976043805612594</v>
      </c>
      <c r="AD72" s="30">
        <v>0.64377682403433312</v>
      </c>
    </row>
    <row r="73" spans="1:30" x14ac:dyDescent="0.25">
      <c r="A73" s="17" t="s">
        <v>117</v>
      </c>
      <c r="B73" s="16">
        <v>0.55000000000000004</v>
      </c>
      <c r="C73" s="16">
        <v>0.02</v>
      </c>
      <c r="D73" s="16">
        <v>3.5431076421025103E-2</v>
      </c>
      <c r="E73" s="16">
        <v>7.0300000000000001E-2</v>
      </c>
      <c r="F73" s="16">
        <v>9.8999999999999999E-4</v>
      </c>
      <c r="G73" s="16">
        <v>3.9704424579045001E-3</v>
      </c>
      <c r="H73" s="16">
        <v>8.1364000000000006E-2</v>
      </c>
      <c r="I73" s="42">
        <v>14.22475</v>
      </c>
      <c r="J73" s="16">
        <v>0.2003201</v>
      </c>
      <c r="K73" s="16">
        <v>5.6099999999999997E-2</v>
      </c>
      <c r="L73" s="16">
        <v>2.0999999999999999E-3</v>
      </c>
      <c r="M73" s="16">
        <v>2.3999999999999998E-3</v>
      </c>
      <c r="N73" s="16">
        <v>0.26930999999999999</v>
      </c>
      <c r="O73" s="17"/>
      <c r="P73" s="16">
        <v>449</v>
      </c>
      <c r="Q73" s="16">
        <v>13</v>
      </c>
      <c r="R73" s="16">
        <v>437.9</v>
      </c>
      <c r="S73" s="16">
        <v>5.9</v>
      </c>
      <c r="T73" s="17"/>
      <c r="U73" s="16">
        <v>176.7</v>
      </c>
      <c r="V73" s="16">
        <v>1.7</v>
      </c>
      <c r="W73" s="16">
        <v>61.1</v>
      </c>
      <c r="X73" s="16">
        <v>4.7</v>
      </c>
      <c r="Y73" s="16">
        <v>14.09</v>
      </c>
      <c r="Z73" s="16">
        <v>0.94</v>
      </c>
      <c r="AA73" s="17"/>
      <c r="AB73" s="30">
        <v>0.34578381437464634</v>
      </c>
      <c r="AD73" s="30">
        <v>-2.7459954233409576</v>
      </c>
    </row>
    <row r="74" spans="1:30" x14ac:dyDescent="0.25">
      <c r="A74" s="17" t="s">
        <v>59</v>
      </c>
      <c r="B74" s="16">
        <v>0.55900000000000005</v>
      </c>
      <c r="C74" s="16">
        <v>1.6E-2</v>
      </c>
      <c r="D74" s="16">
        <v>2.8453364368833702E-2</v>
      </c>
      <c r="E74" s="16">
        <v>7.1629999999999999E-2</v>
      </c>
      <c r="F74" s="16">
        <v>9.3000000000000005E-4</v>
      </c>
      <c r="G74" s="16">
        <v>3.7541991127084499E-3</v>
      </c>
      <c r="H74" s="16">
        <v>0.24238999999999999</v>
      </c>
      <c r="I74" s="42">
        <v>13.96063</v>
      </c>
      <c r="J74" s="16">
        <v>0.18125630000000001</v>
      </c>
      <c r="K74" s="16">
        <v>5.6300000000000003E-2</v>
      </c>
      <c r="L74" s="16">
        <v>1.5E-3</v>
      </c>
      <c r="M74" s="16">
        <v>1.2999999999999999E-3</v>
      </c>
      <c r="N74" s="16">
        <v>0.21795999999999999</v>
      </c>
      <c r="O74" s="17"/>
      <c r="P74" s="16">
        <v>450</v>
      </c>
      <c r="Q74" s="16">
        <v>10</v>
      </c>
      <c r="R74" s="16">
        <v>445.9</v>
      </c>
      <c r="S74" s="16">
        <v>5.7</v>
      </c>
      <c r="T74" s="17"/>
      <c r="U74" s="16">
        <v>354</v>
      </c>
      <c r="V74" s="16">
        <v>12</v>
      </c>
      <c r="W74" s="16">
        <v>117.8</v>
      </c>
      <c r="X74" s="16">
        <v>7.1</v>
      </c>
      <c r="Y74" s="16">
        <v>24.3</v>
      </c>
      <c r="Z74" s="16">
        <v>1.5</v>
      </c>
      <c r="AA74" s="17"/>
      <c r="AB74" s="30">
        <v>0.33276836158192091</v>
      </c>
      <c r="AD74" s="30">
        <v>0.22172949002217024</v>
      </c>
    </row>
    <row r="75" spans="1:30" x14ac:dyDescent="0.25">
      <c r="A75" s="17" t="s">
        <v>58</v>
      </c>
      <c r="B75" s="16">
        <v>0.54200000000000004</v>
      </c>
      <c r="C75" s="16">
        <v>1.4999999999999999E-2</v>
      </c>
      <c r="D75" s="16">
        <v>2.6693603867936101E-2</v>
      </c>
      <c r="E75" s="16">
        <v>7.0199999999999999E-2</v>
      </c>
      <c r="F75" s="16">
        <v>8.7000000000000001E-4</v>
      </c>
      <c r="G75" s="16">
        <v>3.5267462020129501E-3</v>
      </c>
      <c r="H75" s="16">
        <v>0.16914999999999999</v>
      </c>
      <c r="I75" s="42">
        <v>14.245010000000001</v>
      </c>
      <c r="J75" s="16">
        <v>0.1765408</v>
      </c>
      <c r="K75" s="16">
        <v>5.6300000000000003E-2</v>
      </c>
      <c r="L75" s="16">
        <v>1.5E-3</v>
      </c>
      <c r="M75" s="16">
        <v>1.6999999999999999E-3</v>
      </c>
      <c r="N75" s="16">
        <v>0.36126000000000003</v>
      </c>
      <c r="O75" s="17"/>
      <c r="P75" s="16">
        <v>438</v>
      </c>
      <c r="Q75" s="16">
        <v>10</v>
      </c>
      <c r="R75" s="16">
        <v>437</v>
      </c>
      <c r="S75" s="16">
        <v>5.2</v>
      </c>
      <c r="T75" s="17"/>
      <c r="U75" s="16">
        <v>340.9</v>
      </c>
      <c r="V75" s="16">
        <v>6</v>
      </c>
      <c r="W75" s="16">
        <v>113.4</v>
      </c>
      <c r="X75" s="16">
        <v>9</v>
      </c>
      <c r="Y75" s="16">
        <v>23.1</v>
      </c>
      <c r="Z75" s="16">
        <v>1.7</v>
      </c>
      <c r="AA75" s="17"/>
      <c r="AB75" s="30">
        <v>0.33264887063655035</v>
      </c>
      <c r="AD75" s="30">
        <v>1.1286681715575639</v>
      </c>
    </row>
    <row r="76" spans="1:30" x14ac:dyDescent="0.25">
      <c r="A76" s="17" t="s">
        <v>50</v>
      </c>
      <c r="B76" s="16">
        <v>0.57999999999999996</v>
      </c>
      <c r="C76" s="16">
        <v>1.4999999999999999E-2</v>
      </c>
      <c r="D76" s="16">
        <v>2.6734972184356099E-2</v>
      </c>
      <c r="E76" s="16">
        <v>7.3800000000000004E-2</v>
      </c>
      <c r="F76" s="16">
        <v>1.1000000000000001E-3</v>
      </c>
      <c r="G76" s="16">
        <v>4.3939641811667303E-3</v>
      </c>
      <c r="H76" s="16">
        <v>0.29570999999999997</v>
      </c>
      <c r="I76" s="42">
        <v>13.550140000000001</v>
      </c>
      <c r="J76" s="16">
        <v>0.2019668</v>
      </c>
      <c r="K76" s="16">
        <v>5.6399999999999999E-2</v>
      </c>
      <c r="L76" s="16">
        <v>1.4E-3</v>
      </c>
      <c r="M76" s="16">
        <v>1.1999999999999999E-3</v>
      </c>
      <c r="N76" s="16">
        <v>0.33695999999999998</v>
      </c>
      <c r="O76" s="17"/>
      <c r="P76" s="16">
        <v>463.1</v>
      </c>
      <c r="Q76" s="16">
        <v>9.9</v>
      </c>
      <c r="R76" s="16">
        <v>459.1</v>
      </c>
      <c r="S76" s="16">
        <v>6.3</v>
      </c>
      <c r="T76" s="17"/>
      <c r="U76" s="16">
        <v>344.8</v>
      </c>
      <c r="V76" s="16">
        <v>8.6999999999999993</v>
      </c>
      <c r="W76" s="16">
        <v>112.4</v>
      </c>
      <c r="X76" s="16">
        <v>2.9</v>
      </c>
      <c r="Y76" s="16">
        <v>23.96</v>
      </c>
      <c r="Z76" s="16">
        <v>0.69</v>
      </c>
      <c r="AA76" s="17"/>
      <c r="AB76" s="30">
        <v>0.32598607888631093</v>
      </c>
      <c r="AD76" s="30">
        <v>-0.45553145336225498</v>
      </c>
    </row>
    <row r="77" spans="1:30" x14ac:dyDescent="0.25">
      <c r="A77" s="17" t="s">
        <v>109</v>
      </c>
      <c r="B77" s="16">
        <v>0.53500000000000003</v>
      </c>
      <c r="C77" s="16">
        <v>0.02</v>
      </c>
      <c r="D77" s="16">
        <v>3.5419168261726898E-2</v>
      </c>
      <c r="E77" s="16">
        <v>6.93E-2</v>
      </c>
      <c r="F77" s="16">
        <v>9.2000000000000003E-4</v>
      </c>
      <c r="G77" s="16">
        <v>3.7068444545571202E-3</v>
      </c>
      <c r="H77" s="16">
        <v>0.22097</v>
      </c>
      <c r="I77" s="42">
        <v>14.430009999999999</v>
      </c>
      <c r="J77" s="16">
        <v>0.1915673</v>
      </c>
      <c r="K77" s="16">
        <v>5.5800000000000002E-2</v>
      </c>
      <c r="L77" s="16">
        <v>2E-3</v>
      </c>
      <c r="M77" s="16">
        <v>1.8E-3</v>
      </c>
      <c r="N77" s="16">
        <v>0.24575</v>
      </c>
      <c r="O77" s="17"/>
      <c r="P77" s="16">
        <v>435</v>
      </c>
      <c r="Q77" s="16">
        <v>13</v>
      </c>
      <c r="R77" s="16">
        <v>431.9</v>
      </c>
      <c r="S77" s="16">
        <v>5.5</v>
      </c>
      <c r="T77" s="17"/>
      <c r="U77" s="16">
        <v>419</v>
      </c>
      <c r="V77" s="16">
        <v>23</v>
      </c>
      <c r="W77" s="16">
        <v>136.1</v>
      </c>
      <c r="X77" s="16">
        <v>7.7</v>
      </c>
      <c r="Y77" s="16">
        <v>27.8</v>
      </c>
      <c r="Z77" s="16">
        <v>1.5</v>
      </c>
      <c r="AA77" s="17"/>
      <c r="AB77" s="30">
        <v>0.32482100238663481</v>
      </c>
      <c r="AD77" s="30">
        <v>-0.92807424593966914</v>
      </c>
    </row>
    <row r="78" spans="1:30" x14ac:dyDescent="0.25">
      <c r="A78" s="17" t="s">
        <v>95</v>
      </c>
      <c r="B78" s="16">
        <v>0.56399999999999995</v>
      </c>
      <c r="C78" s="16">
        <v>1.7999999999999999E-2</v>
      </c>
      <c r="D78" s="16">
        <v>3.1947309017905497E-2</v>
      </c>
      <c r="E78" s="16">
        <v>7.152E-2</v>
      </c>
      <c r="F78" s="16">
        <v>1E-3</v>
      </c>
      <c r="G78" s="16">
        <v>4.0126961742170996E-3</v>
      </c>
      <c r="H78" s="16">
        <v>1.4244E-2</v>
      </c>
      <c r="I78" s="42">
        <v>13.982100000000001</v>
      </c>
      <c r="J78" s="16">
        <v>0.19549920000000001</v>
      </c>
      <c r="K78" s="16">
        <v>5.5500000000000001E-2</v>
      </c>
      <c r="L78" s="16">
        <v>1.6999999999999999E-3</v>
      </c>
      <c r="M78" s="16">
        <v>1.8E-3</v>
      </c>
      <c r="N78" s="16">
        <v>0.38764999999999999</v>
      </c>
      <c r="O78" s="17"/>
      <c r="P78" s="16">
        <v>452</v>
      </c>
      <c r="Q78" s="16">
        <v>12</v>
      </c>
      <c r="R78" s="16">
        <v>445.2</v>
      </c>
      <c r="S78" s="16">
        <v>6.1</v>
      </c>
      <c r="T78" s="17"/>
      <c r="U78" s="16">
        <v>268.89999999999998</v>
      </c>
      <c r="V78" s="16">
        <v>5</v>
      </c>
      <c r="W78" s="16">
        <v>85.4</v>
      </c>
      <c r="X78" s="16">
        <v>3</v>
      </c>
      <c r="Y78" s="16">
        <v>19.93</v>
      </c>
      <c r="Z78" s="16">
        <v>0.74</v>
      </c>
      <c r="AA78" s="17"/>
      <c r="AB78" s="30">
        <v>0.31759018222387508</v>
      </c>
      <c r="AD78" s="30">
        <v>-5.6074766355140184</v>
      </c>
    </row>
    <row r="79" spans="1:30" x14ac:dyDescent="0.25">
      <c r="A79" s="17" t="s">
        <v>70</v>
      </c>
      <c r="B79" s="16">
        <v>0.54400000000000004</v>
      </c>
      <c r="C79" s="16">
        <v>1.6E-2</v>
      </c>
      <c r="D79" s="16">
        <v>2.8438288470047101E-2</v>
      </c>
      <c r="E79" s="16">
        <v>7.0169999999999996E-2</v>
      </c>
      <c r="F79" s="16">
        <v>8.5999999999999998E-4</v>
      </c>
      <c r="G79" s="16">
        <v>3.4898949486432398E-3</v>
      </c>
      <c r="H79" s="16">
        <v>0.28447</v>
      </c>
      <c r="I79" s="42">
        <v>14.251099999999999</v>
      </c>
      <c r="J79" s="16">
        <v>0.1746608</v>
      </c>
      <c r="K79" s="16">
        <v>5.62E-2</v>
      </c>
      <c r="L79" s="16">
        <v>1.6000000000000001E-3</v>
      </c>
      <c r="M79" s="16">
        <v>1.5E-3</v>
      </c>
      <c r="N79" s="16">
        <v>0.19117000000000001</v>
      </c>
      <c r="O79" s="17"/>
      <c r="P79" s="16">
        <v>441.6</v>
      </c>
      <c r="Q79" s="16">
        <v>10</v>
      </c>
      <c r="R79" s="16">
        <v>437.1</v>
      </c>
      <c r="S79" s="16">
        <v>5.2</v>
      </c>
      <c r="T79" s="17"/>
      <c r="U79" s="16">
        <v>351.5</v>
      </c>
      <c r="V79" s="16">
        <v>7.1</v>
      </c>
      <c r="W79" s="16">
        <v>110.8</v>
      </c>
      <c r="X79" s="16">
        <v>2.6</v>
      </c>
      <c r="Y79" s="16">
        <v>22.5</v>
      </c>
      <c r="Z79" s="16">
        <v>0.56999999999999995</v>
      </c>
      <c r="AA79" s="17"/>
      <c r="AB79" s="30">
        <v>0.31522048364153626</v>
      </c>
      <c r="AD79" s="30">
        <v>1.648106904231625</v>
      </c>
    </row>
    <row r="80" spans="1:30" x14ac:dyDescent="0.25">
      <c r="A80" s="17" t="s">
        <v>33</v>
      </c>
      <c r="B80" s="16">
        <v>0.52659999999999996</v>
      </c>
      <c r="C80" s="16">
        <v>1.4E-2</v>
      </c>
      <c r="D80" s="16">
        <v>2.49362911501117E-2</v>
      </c>
      <c r="E80" s="16">
        <v>6.8760000000000002E-2</v>
      </c>
      <c r="F80" s="16">
        <v>7.6000000000000004E-4</v>
      </c>
      <c r="G80" s="16">
        <v>3.1178439584417001E-3</v>
      </c>
      <c r="H80" s="16">
        <v>0.28693999999999997</v>
      </c>
      <c r="I80" s="42">
        <v>14.543340000000001</v>
      </c>
      <c r="J80" s="16">
        <v>0.16074659999999999</v>
      </c>
      <c r="K80" s="16">
        <v>5.5199999999999999E-2</v>
      </c>
      <c r="L80" s="16">
        <v>1.4E-3</v>
      </c>
      <c r="M80" s="16">
        <v>1.1000000000000001E-3</v>
      </c>
      <c r="N80" s="16">
        <v>0.27316000000000001</v>
      </c>
      <c r="O80" s="17"/>
      <c r="P80" s="16">
        <v>428.8</v>
      </c>
      <c r="Q80" s="16">
        <v>9.1999999999999993</v>
      </c>
      <c r="R80" s="16">
        <v>428.7</v>
      </c>
      <c r="S80" s="16">
        <v>4.5999999999999996</v>
      </c>
      <c r="T80" s="17"/>
      <c r="U80" s="16">
        <v>806</v>
      </c>
      <c r="V80" s="16">
        <v>16</v>
      </c>
      <c r="W80" s="16">
        <v>253</v>
      </c>
      <c r="X80" s="16">
        <v>6.8</v>
      </c>
      <c r="Y80" s="16">
        <v>49.1</v>
      </c>
      <c r="Z80" s="16">
        <v>1.4</v>
      </c>
      <c r="AA80" s="17"/>
      <c r="AB80" s="30">
        <v>0.31389578163771714</v>
      </c>
      <c r="AD80" s="30">
        <v>-1.1320754716981156</v>
      </c>
    </row>
    <row r="81" spans="1:30" x14ac:dyDescent="0.25">
      <c r="A81" s="17" t="s">
        <v>23</v>
      </c>
      <c r="B81" s="16">
        <v>0.53100000000000003</v>
      </c>
      <c r="C81" s="16">
        <v>1.2999999999999999E-2</v>
      </c>
      <c r="D81" s="16">
        <v>2.3203048921401299E-2</v>
      </c>
      <c r="E81" s="16">
        <v>6.8500000000000005E-2</v>
      </c>
      <c r="F81" s="16">
        <v>7.6999999999999996E-4</v>
      </c>
      <c r="G81" s="16">
        <v>3.1528214875470402E-3</v>
      </c>
      <c r="H81" s="16">
        <v>0.22256000000000001</v>
      </c>
      <c r="I81" s="42">
        <v>14.59854</v>
      </c>
      <c r="J81" s="16">
        <v>0.16410040000000001</v>
      </c>
      <c r="K81" s="16">
        <v>5.5100000000000003E-2</v>
      </c>
      <c r="L81" s="16">
        <v>1.2999999999999999E-3</v>
      </c>
      <c r="M81" s="16">
        <v>1.6999999999999999E-3</v>
      </c>
      <c r="N81" s="16">
        <v>0.34683999999999998</v>
      </c>
      <c r="O81" s="17"/>
      <c r="P81" s="16">
        <v>431</v>
      </c>
      <c r="Q81" s="16">
        <v>8.8000000000000007</v>
      </c>
      <c r="R81" s="16">
        <v>426.9</v>
      </c>
      <c r="S81" s="16">
        <v>4.7</v>
      </c>
      <c r="T81" s="17"/>
      <c r="U81" s="16">
        <v>535</v>
      </c>
      <c r="V81" s="16">
        <v>13</v>
      </c>
      <c r="W81" s="16">
        <v>165.7</v>
      </c>
      <c r="X81" s="16">
        <v>4.3</v>
      </c>
      <c r="Y81" s="16">
        <v>30.8</v>
      </c>
      <c r="Z81" s="16">
        <v>1.1000000000000001</v>
      </c>
      <c r="AA81" s="17"/>
      <c r="AB81" s="30">
        <v>0.30971962616822429</v>
      </c>
      <c r="AD81" s="30">
        <v>-2.1327014218009452</v>
      </c>
    </row>
    <row r="82" spans="1:30" x14ac:dyDescent="0.25">
      <c r="A82" s="17" t="s">
        <v>81</v>
      </c>
      <c r="B82" s="16">
        <v>0.53900000000000003</v>
      </c>
      <c r="C82" s="16">
        <v>1.6E-2</v>
      </c>
      <c r="D82" s="16">
        <v>2.8433352554801099E-2</v>
      </c>
      <c r="E82" s="16">
        <v>7.0370000000000002E-2</v>
      </c>
      <c r="F82" s="16">
        <v>9.5E-4</v>
      </c>
      <c r="G82" s="16">
        <v>3.8224849033600601E-3</v>
      </c>
      <c r="H82" s="16">
        <v>0.23474</v>
      </c>
      <c r="I82" s="42">
        <v>14.210599999999999</v>
      </c>
      <c r="J82" s="16">
        <v>0.19184409999999999</v>
      </c>
      <c r="K82" s="16">
        <v>5.5500000000000001E-2</v>
      </c>
      <c r="L82" s="16">
        <v>1.6000000000000001E-3</v>
      </c>
      <c r="M82" s="16">
        <v>1.2999999999999999E-3</v>
      </c>
      <c r="N82" s="16">
        <v>0.29430000000000001</v>
      </c>
      <c r="O82" s="17"/>
      <c r="P82" s="16">
        <v>436.7</v>
      </c>
      <c r="Q82" s="16">
        <v>11</v>
      </c>
      <c r="R82" s="16">
        <v>438.3</v>
      </c>
      <c r="S82" s="16">
        <v>5.7</v>
      </c>
      <c r="T82" s="17"/>
      <c r="U82" s="16">
        <v>336</v>
      </c>
      <c r="V82" s="16">
        <v>10</v>
      </c>
      <c r="W82" s="16">
        <v>100.3</v>
      </c>
      <c r="X82" s="16">
        <v>2.2999999999999998</v>
      </c>
      <c r="Y82" s="16">
        <v>20.22</v>
      </c>
      <c r="Z82" s="16">
        <v>0.52</v>
      </c>
      <c r="AA82" s="17"/>
      <c r="AB82" s="30">
        <v>0.29851190476190476</v>
      </c>
      <c r="AD82" s="30">
        <v>-5.228915662650607</v>
      </c>
    </row>
    <row r="83" spans="1:30" x14ac:dyDescent="0.25">
      <c r="A83" s="17" t="s">
        <v>65</v>
      </c>
      <c r="B83" s="16">
        <v>0.56100000000000005</v>
      </c>
      <c r="C83" s="16">
        <v>1.6E-2</v>
      </c>
      <c r="D83" s="16">
        <v>2.84554048557671E-2</v>
      </c>
      <c r="E83" s="16">
        <v>7.2260000000000005E-2</v>
      </c>
      <c r="F83" s="16">
        <v>8.4000000000000003E-4</v>
      </c>
      <c r="G83" s="16">
        <v>3.4269156363876002E-3</v>
      </c>
      <c r="H83" s="16">
        <v>0.12970999999999999</v>
      </c>
      <c r="I83" s="42">
        <v>13.83892</v>
      </c>
      <c r="J83" s="16">
        <v>0.16087309999999999</v>
      </c>
      <c r="K83" s="16">
        <v>5.62E-2</v>
      </c>
      <c r="L83" s="16">
        <v>1.6000000000000001E-3</v>
      </c>
      <c r="M83" s="16">
        <v>1.6999999999999999E-3</v>
      </c>
      <c r="N83" s="16">
        <v>0.32729000000000003</v>
      </c>
      <c r="O83" s="17"/>
      <c r="P83" s="16">
        <v>450.7</v>
      </c>
      <c r="Q83" s="16">
        <v>10</v>
      </c>
      <c r="R83" s="16">
        <v>449.7</v>
      </c>
      <c r="S83" s="16">
        <v>5.0999999999999996</v>
      </c>
      <c r="T83" s="17"/>
      <c r="U83" s="16">
        <v>296.39999999999998</v>
      </c>
      <c r="V83" s="16">
        <v>8</v>
      </c>
      <c r="W83" s="16">
        <v>82.7</v>
      </c>
      <c r="X83" s="16">
        <v>2.7</v>
      </c>
      <c r="Y83" s="16">
        <v>18.79</v>
      </c>
      <c r="Z83" s="16">
        <v>0.61</v>
      </c>
      <c r="AA83" s="17"/>
      <c r="AB83" s="30">
        <v>0.27901484480431854</v>
      </c>
      <c r="AD83" s="30">
        <v>-0.82774049217002243</v>
      </c>
    </row>
    <row r="84" spans="1:30" x14ac:dyDescent="0.25">
      <c r="A84" s="17" t="s">
        <v>44</v>
      </c>
      <c r="B84" s="16">
        <v>0.53700000000000003</v>
      </c>
      <c r="C84" s="16">
        <v>1.4E-2</v>
      </c>
      <c r="D84" s="16">
        <v>2.4947786302049701E-2</v>
      </c>
      <c r="E84" s="16">
        <v>6.93E-2</v>
      </c>
      <c r="F84" s="16">
        <v>8.3000000000000001E-4</v>
      </c>
      <c r="G84" s="16">
        <v>3.37575716353134E-3</v>
      </c>
      <c r="H84" s="16">
        <v>0.19316</v>
      </c>
      <c r="I84" s="42">
        <v>14.430009999999999</v>
      </c>
      <c r="J84" s="16">
        <v>0.17282700000000001</v>
      </c>
      <c r="K84" s="16">
        <v>5.5300000000000002E-2</v>
      </c>
      <c r="L84" s="16">
        <v>1.4E-3</v>
      </c>
      <c r="M84" s="16">
        <v>1.6999999999999999E-3</v>
      </c>
      <c r="N84" s="16">
        <v>0.31568000000000002</v>
      </c>
      <c r="O84" s="17"/>
      <c r="P84" s="16">
        <v>437</v>
      </c>
      <c r="Q84" s="16">
        <v>9.3000000000000007</v>
      </c>
      <c r="R84" s="16">
        <v>431.9</v>
      </c>
      <c r="S84" s="16">
        <v>5</v>
      </c>
      <c r="T84" s="17"/>
      <c r="U84" s="16">
        <v>500.1</v>
      </c>
      <c r="V84" s="16">
        <v>6</v>
      </c>
      <c r="W84" s="16">
        <v>136.80000000000001</v>
      </c>
      <c r="X84" s="16">
        <v>2.1</v>
      </c>
      <c r="Y84" s="16">
        <v>26.86</v>
      </c>
      <c r="Z84" s="16">
        <v>0.72</v>
      </c>
      <c r="AA84" s="17"/>
      <c r="AB84" s="30">
        <v>0.27354529094181163</v>
      </c>
      <c r="AD84" s="30">
        <v>-0.22935779816513957</v>
      </c>
    </row>
    <row r="85" spans="1:30" x14ac:dyDescent="0.25">
      <c r="A85" s="17" t="s">
        <v>99</v>
      </c>
      <c r="B85" s="16">
        <v>0.57299999999999995</v>
      </c>
      <c r="C85" s="16">
        <v>1.9E-2</v>
      </c>
      <c r="D85" s="16">
        <v>3.3702097753970102E-2</v>
      </c>
      <c r="E85" s="16">
        <v>7.2999999999999995E-2</v>
      </c>
      <c r="F85" s="16">
        <v>9.8999999999999999E-4</v>
      </c>
      <c r="G85" s="16">
        <v>3.9819810254609102E-3</v>
      </c>
      <c r="H85" s="16">
        <v>0.13133</v>
      </c>
      <c r="I85" s="42">
        <v>13.69863</v>
      </c>
      <c r="J85" s="16">
        <v>0.18577589999999999</v>
      </c>
      <c r="K85" s="16">
        <v>5.5500000000000001E-2</v>
      </c>
      <c r="L85" s="16">
        <v>1.8E-3</v>
      </c>
      <c r="M85" s="16">
        <v>1.6000000000000001E-3</v>
      </c>
      <c r="N85" s="16">
        <v>0.35572999999999999</v>
      </c>
      <c r="O85" s="17"/>
      <c r="P85" s="16">
        <v>458</v>
      </c>
      <c r="Q85" s="16">
        <v>12</v>
      </c>
      <c r="R85" s="16">
        <v>454.2</v>
      </c>
      <c r="S85" s="16">
        <v>6</v>
      </c>
      <c r="T85" s="17"/>
      <c r="U85" s="16">
        <v>409</v>
      </c>
      <c r="V85" s="16">
        <v>24</v>
      </c>
      <c r="W85" s="16">
        <v>111.7</v>
      </c>
      <c r="X85" s="16">
        <v>6.8</v>
      </c>
      <c r="Y85" s="16">
        <v>25.6</v>
      </c>
      <c r="Z85" s="16">
        <v>1.4</v>
      </c>
      <c r="AA85" s="17"/>
      <c r="AB85" s="30">
        <v>0.27310513447432766</v>
      </c>
      <c r="AD85" s="30">
        <v>-6.018518518518519</v>
      </c>
    </row>
    <row r="86" spans="1:30" x14ac:dyDescent="0.25">
      <c r="A86" s="17" t="s">
        <v>138</v>
      </c>
      <c r="B86" s="16">
        <v>0.55200000000000005</v>
      </c>
      <c r="C86" s="16">
        <v>4.1000000000000002E-2</v>
      </c>
      <c r="D86" s="16">
        <v>7.2287960788650601E-2</v>
      </c>
      <c r="E86" s="16">
        <v>7.0660000000000001E-2</v>
      </c>
      <c r="F86" s="16">
        <v>9.7999999999999997E-4</v>
      </c>
      <c r="G86" s="16">
        <v>3.9348624000396402E-3</v>
      </c>
      <c r="H86" s="16">
        <v>0.25996999999999998</v>
      </c>
      <c r="I86" s="42">
        <v>14.152279999999999</v>
      </c>
      <c r="J86" s="16">
        <v>0.19628119999999999</v>
      </c>
      <c r="K86" s="16">
        <v>5.6399999999999999E-2</v>
      </c>
      <c r="L86" s="16">
        <v>4.1999999999999997E-3</v>
      </c>
      <c r="M86" s="16">
        <v>2E-3</v>
      </c>
      <c r="N86" s="16">
        <v>7.5449000000000002E-2</v>
      </c>
      <c r="O86" s="17"/>
      <c r="P86" s="16">
        <v>443</v>
      </c>
      <c r="Q86" s="16">
        <v>24</v>
      </c>
      <c r="R86" s="16">
        <v>440.1</v>
      </c>
      <c r="S86" s="16">
        <v>5.9</v>
      </c>
      <c r="T86" s="17"/>
      <c r="U86" s="16">
        <v>349.6</v>
      </c>
      <c r="V86" s="16">
        <v>6.2</v>
      </c>
      <c r="W86" s="16">
        <v>94.5</v>
      </c>
      <c r="X86" s="16">
        <v>3.6</v>
      </c>
      <c r="Y86" s="16">
        <v>20.84</v>
      </c>
      <c r="Z86" s="16">
        <v>0.79</v>
      </c>
      <c r="AA86" s="17"/>
      <c r="AB86" s="30">
        <v>0.27030892448512583</v>
      </c>
      <c r="AD86" s="30">
        <v>-4.4811320754716917</v>
      </c>
    </row>
    <row r="87" spans="1:30" x14ac:dyDescent="0.25">
      <c r="A87" s="17" t="s">
        <v>62</v>
      </c>
      <c r="B87" s="16">
        <v>0.54300000000000004</v>
      </c>
      <c r="C87" s="16">
        <v>1.6E-2</v>
      </c>
      <c r="D87" s="16">
        <v>2.8437297709621001E-2</v>
      </c>
      <c r="E87" s="16">
        <v>7.0660000000000001E-2</v>
      </c>
      <c r="F87" s="16">
        <v>9.2000000000000003E-4</v>
      </c>
      <c r="G87" s="16">
        <v>3.7129285170572398E-3</v>
      </c>
      <c r="H87" s="16">
        <v>0.25544</v>
      </c>
      <c r="I87" s="42">
        <v>14.152279999999999</v>
      </c>
      <c r="J87" s="16">
        <v>0.18426400000000001</v>
      </c>
      <c r="K87" s="16">
        <v>5.57E-2</v>
      </c>
      <c r="L87" s="16">
        <v>1.5E-3</v>
      </c>
      <c r="M87" s="16">
        <v>1.1999999999999999E-3</v>
      </c>
      <c r="N87" s="16">
        <v>0.26061000000000001</v>
      </c>
      <c r="O87" s="17"/>
      <c r="P87" s="16">
        <v>439.8</v>
      </c>
      <c r="Q87" s="16">
        <v>10</v>
      </c>
      <c r="R87" s="16">
        <v>440</v>
      </c>
      <c r="S87" s="16">
        <v>5.5</v>
      </c>
      <c r="T87" s="17"/>
      <c r="U87" s="16">
        <v>422</v>
      </c>
      <c r="V87" s="16">
        <v>13</v>
      </c>
      <c r="W87" s="16">
        <v>110.6</v>
      </c>
      <c r="X87" s="16">
        <v>3.2</v>
      </c>
      <c r="Y87" s="16">
        <v>21.13</v>
      </c>
      <c r="Z87" s="16">
        <v>0.6</v>
      </c>
      <c r="AA87" s="17"/>
      <c r="AB87" s="30">
        <v>0.26208530805687202</v>
      </c>
      <c r="AD87" s="30">
        <v>-2.0417633410672806</v>
      </c>
    </row>
    <row r="88" spans="1:30" x14ac:dyDescent="0.25">
      <c r="A88" s="17" t="s">
        <v>61</v>
      </c>
      <c r="B88" s="16">
        <v>0.54900000000000004</v>
      </c>
      <c r="C88" s="16">
        <v>1.4999999999999999E-2</v>
      </c>
      <c r="D88" s="16">
        <v>2.6701018511253401E-2</v>
      </c>
      <c r="E88" s="16">
        <v>7.0749999999999993E-2</v>
      </c>
      <c r="F88" s="16">
        <v>9.2000000000000003E-4</v>
      </c>
      <c r="G88" s="16">
        <v>3.71333495450934E-3</v>
      </c>
      <c r="H88" s="16">
        <v>8.4998000000000004E-2</v>
      </c>
      <c r="I88" s="42">
        <v>14.13428</v>
      </c>
      <c r="J88" s="16">
        <v>0.1837955</v>
      </c>
      <c r="K88" s="16">
        <v>5.6300000000000003E-2</v>
      </c>
      <c r="L88" s="16">
        <v>1.5E-3</v>
      </c>
      <c r="M88" s="16">
        <v>1.5E-3</v>
      </c>
      <c r="N88" s="16">
        <v>8.2972000000000004E-2</v>
      </c>
      <c r="O88" s="17"/>
      <c r="P88" s="16">
        <v>443</v>
      </c>
      <c r="Q88" s="16">
        <v>9.6999999999999993</v>
      </c>
      <c r="R88" s="16">
        <v>440.6</v>
      </c>
      <c r="S88" s="16">
        <v>5.6</v>
      </c>
      <c r="T88" s="17"/>
      <c r="U88" s="16">
        <v>519.4</v>
      </c>
      <c r="V88" s="16">
        <v>8</v>
      </c>
      <c r="W88" s="16">
        <v>134.6</v>
      </c>
      <c r="X88" s="16">
        <v>1.8</v>
      </c>
      <c r="Y88" s="16">
        <v>27.14</v>
      </c>
      <c r="Z88" s="16">
        <v>0.71</v>
      </c>
      <c r="AA88" s="17"/>
      <c r="AB88" s="30">
        <v>0.25914516750096267</v>
      </c>
      <c r="AD88" s="30">
        <v>1.1160714285714306</v>
      </c>
    </row>
    <row r="89" spans="1:30" x14ac:dyDescent="0.25">
      <c r="A89" s="17" t="s">
        <v>77</v>
      </c>
      <c r="B89" s="16">
        <v>0.54700000000000004</v>
      </c>
      <c r="C89" s="16">
        <v>1.7000000000000001E-2</v>
      </c>
      <c r="D89" s="16">
        <v>3.01857497583661E-2</v>
      </c>
      <c r="E89" s="16">
        <v>7.0400000000000004E-2</v>
      </c>
      <c r="F89" s="16">
        <v>9.3000000000000005E-4</v>
      </c>
      <c r="G89" s="16">
        <v>3.74867708145913E-3</v>
      </c>
      <c r="H89" s="16">
        <v>0.1071</v>
      </c>
      <c r="I89" s="42">
        <v>14.204549999999999</v>
      </c>
      <c r="J89" s="16">
        <v>0.18764529999999999</v>
      </c>
      <c r="K89" s="16">
        <v>5.62E-2</v>
      </c>
      <c r="L89" s="16">
        <v>1.6000000000000001E-3</v>
      </c>
      <c r="M89" s="16">
        <v>2.0999999999999999E-3</v>
      </c>
      <c r="N89" s="16">
        <v>0.25234000000000001</v>
      </c>
      <c r="O89" s="17"/>
      <c r="P89" s="16">
        <v>441</v>
      </c>
      <c r="Q89" s="16">
        <v>11</v>
      </c>
      <c r="R89" s="16">
        <v>438.3</v>
      </c>
      <c r="S89" s="16">
        <v>5.5</v>
      </c>
      <c r="T89" s="17"/>
      <c r="U89" s="16">
        <v>338</v>
      </c>
      <c r="V89" s="16">
        <v>22</v>
      </c>
      <c r="W89" s="16">
        <v>86.8</v>
      </c>
      <c r="X89" s="16">
        <v>5.9</v>
      </c>
      <c r="Y89" s="16">
        <v>18.899999999999999</v>
      </c>
      <c r="Z89" s="16">
        <v>1.3</v>
      </c>
      <c r="AA89" s="17"/>
      <c r="AB89" s="30">
        <v>0.25680473372781065</v>
      </c>
      <c r="AD89" s="30">
        <v>0.89887640449438777</v>
      </c>
    </row>
    <row r="90" spans="1:30" x14ac:dyDescent="0.25">
      <c r="A90" s="17" t="s">
        <v>67</v>
      </c>
      <c r="B90" s="16">
        <v>0.60699999999999998</v>
      </c>
      <c r="C90" s="16">
        <v>1.7999999999999999E-2</v>
      </c>
      <c r="D90" s="16">
        <v>3.1988136128970397E-2</v>
      </c>
      <c r="E90" s="16">
        <v>7.6300000000000007E-2</v>
      </c>
      <c r="F90" s="16">
        <v>9.7000000000000005E-4</v>
      </c>
      <c r="G90" s="16">
        <v>3.9229306534999397E-3</v>
      </c>
      <c r="H90" s="16">
        <v>0.19162000000000001</v>
      </c>
      <c r="I90" s="42">
        <v>13.106159999999999</v>
      </c>
      <c r="J90" s="16">
        <v>0.1666183</v>
      </c>
      <c r="K90" s="16">
        <v>5.6000000000000001E-2</v>
      </c>
      <c r="L90" s="16">
        <v>1.6000000000000001E-3</v>
      </c>
      <c r="M90" s="16">
        <v>2.7000000000000001E-3</v>
      </c>
      <c r="N90" s="16">
        <v>0.39966000000000002</v>
      </c>
      <c r="O90" s="17"/>
      <c r="P90" s="16">
        <v>480</v>
      </c>
      <c r="Q90" s="16">
        <v>11</v>
      </c>
      <c r="R90" s="16">
        <v>474</v>
      </c>
      <c r="S90" s="16">
        <v>5.8</v>
      </c>
      <c r="T90" s="17"/>
      <c r="U90" s="16">
        <v>370.1</v>
      </c>
      <c r="V90" s="16">
        <v>7.4</v>
      </c>
      <c r="W90" s="16">
        <v>93.8</v>
      </c>
      <c r="X90" s="16">
        <v>2.2000000000000002</v>
      </c>
      <c r="Y90" s="16">
        <v>21</v>
      </c>
      <c r="Z90" s="16">
        <v>1</v>
      </c>
      <c r="AA90" s="17"/>
      <c r="AB90" s="30">
        <v>0.25344501486084842</v>
      </c>
      <c r="AD90" s="30">
        <v>-2.1276595744680833</v>
      </c>
    </row>
    <row r="91" spans="1:30" x14ac:dyDescent="0.25">
      <c r="A91" s="17" t="s">
        <v>96</v>
      </c>
      <c r="B91" s="16">
        <v>0.55000000000000004</v>
      </c>
      <c r="C91" s="16">
        <v>1.7000000000000001E-2</v>
      </c>
      <c r="D91" s="16">
        <v>3.01885755529256E-2</v>
      </c>
      <c r="E91" s="16">
        <v>7.0889999999999995E-2</v>
      </c>
      <c r="F91" s="16">
        <v>1E-3</v>
      </c>
      <c r="G91" s="16">
        <v>4.0100440140413097E-3</v>
      </c>
      <c r="H91" s="16">
        <v>0.18784000000000001</v>
      </c>
      <c r="I91" s="42">
        <v>14.10636</v>
      </c>
      <c r="J91" s="16">
        <v>0.19898940000000001</v>
      </c>
      <c r="K91" s="16">
        <v>5.6000000000000001E-2</v>
      </c>
      <c r="L91" s="16">
        <v>1.6999999999999999E-3</v>
      </c>
      <c r="M91" s="16">
        <v>1.6999999999999999E-3</v>
      </c>
      <c r="N91" s="16">
        <v>0.27334000000000003</v>
      </c>
      <c r="O91" s="17"/>
      <c r="P91" s="16">
        <v>444</v>
      </c>
      <c r="Q91" s="16">
        <v>11</v>
      </c>
      <c r="R91" s="16">
        <v>441.4</v>
      </c>
      <c r="S91" s="16">
        <v>6.2</v>
      </c>
      <c r="T91" s="17"/>
      <c r="U91" s="16">
        <v>359</v>
      </c>
      <c r="V91" s="16">
        <v>22</v>
      </c>
      <c r="W91" s="16">
        <v>90.1</v>
      </c>
      <c r="X91" s="16">
        <v>1.7</v>
      </c>
      <c r="Y91" s="16">
        <v>18.079999999999998</v>
      </c>
      <c r="Z91" s="16">
        <v>0.53</v>
      </c>
      <c r="AA91" s="17"/>
      <c r="AB91" s="30">
        <v>0.25097493036211699</v>
      </c>
      <c r="AD91" s="30">
        <v>-8.029197080291965</v>
      </c>
    </row>
    <row r="92" spans="1:30" x14ac:dyDescent="0.25">
      <c r="A92" s="17" t="s">
        <v>42</v>
      </c>
      <c r="B92" s="16">
        <v>0.54900000000000004</v>
      </c>
      <c r="C92" s="16">
        <v>1.4E-2</v>
      </c>
      <c r="D92" s="16">
        <v>2.4961322486053001E-2</v>
      </c>
      <c r="E92" s="16">
        <v>7.0849999999999996E-2</v>
      </c>
      <c r="F92" s="16">
        <v>8.4999999999999995E-4</v>
      </c>
      <c r="G92" s="16">
        <v>3.45651750878993E-3</v>
      </c>
      <c r="H92" s="16">
        <v>0.20655999999999999</v>
      </c>
      <c r="I92" s="42">
        <v>14.114330000000001</v>
      </c>
      <c r="J92" s="16">
        <v>0.16933210000000001</v>
      </c>
      <c r="K92" s="16">
        <v>5.62E-2</v>
      </c>
      <c r="L92" s="16">
        <v>1.4E-3</v>
      </c>
      <c r="M92" s="16">
        <v>1.1000000000000001E-3</v>
      </c>
      <c r="N92" s="16">
        <v>0.35027999999999998</v>
      </c>
      <c r="O92" s="17"/>
      <c r="P92" s="16">
        <v>444.6</v>
      </c>
      <c r="Q92" s="16">
        <v>9.1999999999999993</v>
      </c>
      <c r="R92" s="16">
        <v>441.2</v>
      </c>
      <c r="S92" s="16">
        <v>5.0999999999999996</v>
      </c>
      <c r="T92" s="17"/>
      <c r="U92" s="16">
        <v>621</v>
      </c>
      <c r="V92" s="16">
        <v>13</v>
      </c>
      <c r="W92" s="16">
        <v>153.30000000000001</v>
      </c>
      <c r="X92" s="16">
        <v>3.6</v>
      </c>
      <c r="Y92" s="16">
        <v>32.69</v>
      </c>
      <c r="Z92" s="16">
        <v>0.69</v>
      </c>
      <c r="AA92" s="17"/>
      <c r="AB92" s="30">
        <v>0.24685990338164254</v>
      </c>
      <c r="AD92" s="30">
        <v>1.2000000000000028</v>
      </c>
    </row>
    <row r="93" spans="1:30" x14ac:dyDescent="0.25">
      <c r="A93" s="17" t="s">
        <v>92</v>
      </c>
      <c r="B93" s="16">
        <v>0.54600000000000004</v>
      </c>
      <c r="C93" s="16">
        <v>1.7000000000000001E-2</v>
      </c>
      <c r="D93" s="16">
        <v>3.0184811202899699E-2</v>
      </c>
      <c r="E93" s="16">
        <v>7.0000000000000007E-2</v>
      </c>
      <c r="F93" s="16">
        <v>8.8999999999999995E-4</v>
      </c>
      <c r="G93" s="16">
        <v>3.59935669507171E-3</v>
      </c>
      <c r="H93" s="16">
        <v>0.3483</v>
      </c>
      <c r="I93" s="42">
        <v>14.28571</v>
      </c>
      <c r="J93" s="16">
        <v>0.18163270000000001</v>
      </c>
      <c r="K93" s="16">
        <v>5.6800000000000003E-2</v>
      </c>
      <c r="L93" s="16">
        <v>1.6999999999999999E-3</v>
      </c>
      <c r="M93" s="16">
        <v>2.5999999999999999E-3</v>
      </c>
      <c r="N93" s="16">
        <v>0.19602</v>
      </c>
      <c r="O93" s="17"/>
      <c r="P93" s="16">
        <v>441</v>
      </c>
      <c r="Q93" s="16">
        <v>11</v>
      </c>
      <c r="R93" s="16">
        <v>438</v>
      </c>
      <c r="S93" s="16">
        <v>5.4</v>
      </c>
      <c r="T93" s="17"/>
      <c r="U93" s="16">
        <v>560</v>
      </c>
      <c r="V93" s="16">
        <v>10</v>
      </c>
      <c r="W93" s="16">
        <v>135.6</v>
      </c>
      <c r="X93" s="16">
        <v>4</v>
      </c>
      <c r="Y93" s="16">
        <v>26.8</v>
      </c>
      <c r="Z93" s="16">
        <v>1.6</v>
      </c>
      <c r="AA93" s="17"/>
      <c r="AB93" s="30">
        <v>0.24214285714285713</v>
      </c>
      <c r="AD93" s="30">
        <v>4.1304347826087024</v>
      </c>
    </row>
    <row r="94" spans="1:30" x14ac:dyDescent="0.25">
      <c r="A94" s="17" t="s">
        <v>27</v>
      </c>
      <c r="B94" s="16">
        <v>0.54800000000000004</v>
      </c>
      <c r="C94" s="16">
        <v>1.4E-2</v>
      </c>
      <c r="D94" s="16">
        <v>2.49601833281075E-2</v>
      </c>
      <c r="E94" s="16">
        <v>7.0900000000000005E-2</v>
      </c>
      <c r="F94" s="16">
        <v>8.4000000000000003E-4</v>
      </c>
      <c r="G94" s="16">
        <v>3.42017196879072E-3</v>
      </c>
      <c r="H94" s="16">
        <v>0.36270999999999998</v>
      </c>
      <c r="I94" s="42">
        <v>14.104369999999999</v>
      </c>
      <c r="J94" s="16">
        <v>0.167104</v>
      </c>
      <c r="K94" s="16">
        <v>5.5899999999999998E-2</v>
      </c>
      <c r="L94" s="16">
        <v>1.2999999999999999E-3</v>
      </c>
      <c r="M94" s="16">
        <v>1.4E-3</v>
      </c>
      <c r="N94" s="16">
        <v>0.24746000000000001</v>
      </c>
      <c r="O94" s="17"/>
      <c r="P94" s="16">
        <v>443.8</v>
      </c>
      <c r="Q94" s="16">
        <v>9</v>
      </c>
      <c r="R94" s="16">
        <v>441.3</v>
      </c>
      <c r="S94" s="16">
        <v>5</v>
      </c>
      <c r="T94" s="17"/>
      <c r="U94" s="16">
        <v>670.4</v>
      </c>
      <c r="V94" s="16">
        <v>9.9</v>
      </c>
      <c r="W94" s="16">
        <v>162.19999999999999</v>
      </c>
      <c r="X94" s="16">
        <v>2.8</v>
      </c>
      <c r="Y94" s="16">
        <v>32.880000000000003</v>
      </c>
      <c r="Z94" s="16">
        <v>0.95</v>
      </c>
      <c r="AA94" s="17"/>
      <c r="AB94" s="30">
        <v>0.241945107398568</v>
      </c>
      <c r="AD94" s="30">
        <v>0.49327354260090317</v>
      </c>
    </row>
    <row r="95" spans="1:30" x14ac:dyDescent="0.25">
      <c r="A95" s="17" t="s">
        <v>136</v>
      </c>
      <c r="B95" s="16">
        <v>0.56200000000000006</v>
      </c>
      <c r="C95" s="16">
        <v>4.4999999999999998E-2</v>
      </c>
      <c r="D95" s="16">
        <v>7.9323711513296299E-2</v>
      </c>
      <c r="E95" s="16">
        <v>7.2499999999999995E-2</v>
      </c>
      <c r="F95" s="16">
        <v>1E-3</v>
      </c>
      <c r="G95" s="16">
        <v>4.0168648538521402E-3</v>
      </c>
      <c r="H95" s="16">
        <v>0.10786999999999999</v>
      </c>
      <c r="I95" s="42">
        <v>13.793100000000001</v>
      </c>
      <c r="J95" s="16">
        <v>0.19024969999999999</v>
      </c>
      <c r="K95" s="16">
        <v>5.6800000000000003E-2</v>
      </c>
      <c r="L95" s="16">
        <v>4.0000000000000001E-3</v>
      </c>
      <c r="M95" s="16">
        <v>2.0999999999999999E-3</v>
      </c>
      <c r="N95" s="16">
        <v>0.39161000000000001</v>
      </c>
      <c r="O95" s="17"/>
      <c r="P95" s="16">
        <v>453</v>
      </c>
      <c r="Q95" s="16">
        <v>24</v>
      </c>
      <c r="R95" s="16">
        <v>451.2</v>
      </c>
      <c r="S95" s="16">
        <v>6.2</v>
      </c>
      <c r="T95" s="17"/>
      <c r="U95" s="16">
        <v>297</v>
      </c>
      <c r="V95" s="16">
        <v>11</v>
      </c>
      <c r="W95" s="16">
        <v>71.599999999999994</v>
      </c>
      <c r="X95" s="16">
        <v>3.2</v>
      </c>
      <c r="Y95" s="16">
        <v>14.8</v>
      </c>
      <c r="Z95" s="16">
        <v>0.65</v>
      </c>
      <c r="AA95" s="17"/>
      <c r="AB95" s="30">
        <v>0.24107744107744106</v>
      </c>
      <c r="AD95" s="30">
        <v>-0.22123893805309081</v>
      </c>
    </row>
    <row r="96" spans="1:30" x14ac:dyDescent="0.25">
      <c r="A96" s="17" t="s">
        <v>31</v>
      </c>
      <c r="B96" s="16">
        <v>0.55600000000000005</v>
      </c>
      <c r="C96" s="16">
        <v>1.4E-2</v>
      </c>
      <c r="D96" s="16">
        <v>2.4969353268611799E-2</v>
      </c>
      <c r="E96" s="16">
        <v>7.1620000000000003E-2</v>
      </c>
      <c r="F96" s="16">
        <v>8.0999999999999996E-4</v>
      </c>
      <c r="G96" s="16">
        <v>3.3143513833783899E-3</v>
      </c>
      <c r="H96" s="16">
        <v>0.43873000000000001</v>
      </c>
      <c r="I96" s="42">
        <v>13.962580000000001</v>
      </c>
      <c r="J96" s="16">
        <v>0.15791250000000001</v>
      </c>
      <c r="K96" s="16">
        <v>5.6000000000000001E-2</v>
      </c>
      <c r="L96" s="16">
        <v>1.4E-3</v>
      </c>
      <c r="M96" s="16">
        <v>1.2999999999999999E-3</v>
      </c>
      <c r="N96" s="16">
        <v>0.15651000000000001</v>
      </c>
      <c r="O96" s="17"/>
      <c r="P96" s="16">
        <v>449.8</v>
      </c>
      <c r="Q96" s="16">
        <v>9.3000000000000007</v>
      </c>
      <c r="R96" s="16">
        <v>445.8</v>
      </c>
      <c r="S96" s="16">
        <v>4.9000000000000004</v>
      </c>
      <c r="T96" s="17"/>
      <c r="U96" s="16">
        <v>446</v>
      </c>
      <c r="V96" s="16">
        <v>13</v>
      </c>
      <c r="W96" s="16">
        <v>107.3</v>
      </c>
      <c r="X96" s="16">
        <v>3.6</v>
      </c>
      <c r="Y96" s="16">
        <v>23.56</v>
      </c>
      <c r="Z96" s="16">
        <v>0.88</v>
      </c>
      <c r="AA96" s="17"/>
      <c r="AB96" s="30">
        <v>0.24058295964125559</v>
      </c>
      <c r="AD96" s="30">
        <v>2.429501084598698</v>
      </c>
    </row>
    <row r="97" spans="1:30" x14ac:dyDescent="0.25">
      <c r="A97" s="17" t="s">
        <v>86</v>
      </c>
      <c r="B97" s="16">
        <v>0.53800000000000003</v>
      </c>
      <c r="C97" s="16">
        <v>1.4999999999999999E-2</v>
      </c>
      <c r="D97" s="16">
        <v>2.6689408735644501E-2</v>
      </c>
      <c r="E97" s="16">
        <v>7.0199999999999999E-2</v>
      </c>
      <c r="F97" s="16">
        <v>9.8999999999999999E-4</v>
      </c>
      <c r="G97" s="16">
        <v>3.9700228227972098E-3</v>
      </c>
      <c r="H97" s="16">
        <v>0.28987000000000002</v>
      </c>
      <c r="I97" s="42">
        <v>14.245010000000001</v>
      </c>
      <c r="J97" s="16">
        <v>0.20089119999999999</v>
      </c>
      <c r="K97" s="16">
        <v>5.67E-2</v>
      </c>
      <c r="L97" s="16">
        <v>1.6000000000000001E-3</v>
      </c>
      <c r="M97" s="16">
        <v>1.8E-3</v>
      </c>
      <c r="N97" s="16">
        <v>0.34591</v>
      </c>
      <c r="O97" s="17"/>
      <c r="P97" s="16">
        <v>436.2</v>
      </c>
      <c r="Q97" s="16">
        <v>9.6999999999999993</v>
      </c>
      <c r="R97" s="16">
        <v>437.2</v>
      </c>
      <c r="S97" s="16">
        <v>6</v>
      </c>
      <c r="T97" s="17"/>
      <c r="U97" s="16">
        <v>714</v>
      </c>
      <c r="V97" s="16">
        <v>17</v>
      </c>
      <c r="W97" s="16">
        <v>171.1</v>
      </c>
      <c r="X97" s="16">
        <v>4.8</v>
      </c>
      <c r="Y97" s="16">
        <v>36.4</v>
      </c>
      <c r="Z97" s="16">
        <v>1.1000000000000001</v>
      </c>
      <c r="AA97" s="17"/>
      <c r="AB97" s="30">
        <v>0.23963585434173668</v>
      </c>
      <c r="AD97" s="30">
        <v>5.7883369330453576</v>
      </c>
    </row>
    <row r="98" spans="1:30" x14ac:dyDescent="0.25">
      <c r="A98" s="17" t="s">
        <v>93</v>
      </c>
      <c r="B98" s="16">
        <v>0.54</v>
      </c>
      <c r="C98" s="16">
        <v>1.7000000000000001E-2</v>
      </c>
      <c r="D98" s="16">
        <v>3.0179215329671799E-2</v>
      </c>
      <c r="E98" s="16">
        <v>6.9900000000000004E-2</v>
      </c>
      <c r="F98" s="16">
        <v>8.9999999999999998E-4</v>
      </c>
      <c r="G98" s="16">
        <v>3.6357333847424999E-3</v>
      </c>
      <c r="H98" s="16">
        <v>0.19222</v>
      </c>
      <c r="I98" s="42">
        <v>14.306150000000001</v>
      </c>
      <c r="J98" s="16">
        <v>0.18419940000000001</v>
      </c>
      <c r="K98" s="16">
        <v>5.5399999999999998E-2</v>
      </c>
      <c r="L98" s="16">
        <v>1.6999999999999999E-3</v>
      </c>
      <c r="M98" s="16">
        <v>2E-3</v>
      </c>
      <c r="N98" s="16">
        <v>0.34244999999999998</v>
      </c>
      <c r="O98" s="17"/>
      <c r="P98" s="16">
        <v>438</v>
      </c>
      <c r="Q98" s="16">
        <v>11</v>
      </c>
      <c r="R98" s="16">
        <v>435.3</v>
      </c>
      <c r="S98" s="16">
        <v>5.4</v>
      </c>
      <c r="T98" s="17"/>
      <c r="U98" s="16">
        <v>383</v>
      </c>
      <c r="V98" s="16">
        <v>12</v>
      </c>
      <c r="W98" s="16">
        <v>90.5</v>
      </c>
      <c r="X98" s="16">
        <v>2.6</v>
      </c>
      <c r="Y98" s="16">
        <v>18.600000000000001</v>
      </c>
      <c r="Z98" s="16">
        <v>0.83</v>
      </c>
      <c r="AA98" s="17"/>
      <c r="AB98" s="30">
        <v>0.23629242819843341</v>
      </c>
      <c r="AD98" s="30">
        <v>-1.3888888888888857</v>
      </c>
    </row>
    <row r="99" spans="1:30" x14ac:dyDescent="0.25">
      <c r="A99" s="17" t="s">
        <v>60</v>
      </c>
      <c r="B99" s="16">
        <v>0.53500000000000003</v>
      </c>
      <c r="C99" s="16">
        <v>1.4999999999999999E-2</v>
      </c>
      <c r="D99" s="16">
        <v>2.6686282350643999E-2</v>
      </c>
      <c r="E99" s="16">
        <v>6.9209999999999994E-2</v>
      </c>
      <c r="F99" s="16">
        <v>8.8000000000000003E-4</v>
      </c>
      <c r="G99" s="16">
        <v>3.55889842017734E-3</v>
      </c>
      <c r="H99" s="16">
        <v>0.27277000000000001</v>
      </c>
      <c r="I99" s="42">
        <v>14.448779999999999</v>
      </c>
      <c r="J99" s="16">
        <v>0.1837152</v>
      </c>
      <c r="K99" s="16">
        <v>5.5300000000000002E-2</v>
      </c>
      <c r="L99" s="16">
        <v>1.5E-3</v>
      </c>
      <c r="M99" s="16">
        <v>1.1999999999999999E-3</v>
      </c>
      <c r="N99" s="16">
        <v>0.25969999999999999</v>
      </c>
      <c r="O99" s="17"/>
      <c r="P99" s="16">
        <v>434.7</v>
      </c>
      <c r="Q99" s="16">
        <v>9.8000000000000007</v>
      </c>
      <c r="R99" s="16">
        <v>431.3</v>
      </c>
      <c r="S99" s="16">
        <v>5.3</v>
      </c>
      <c r="T99" s="17"/>
      <c r="U99" s="16">
        <v>429.2</v>
      </c>
      <c r="V99" s="16">
        <v>9.6</v>
      </c>
      <c r="W99" s="16">
        <v>99.4</v>
      </c>
      <c r="X99" s="16">
        <v>1.9</v>
      </c>
      <c r="Y99" s="16">
        <v>20.64</v>
      </c>
      <c r="Z99" s="16">
        <v>0.51</v>
      </c>
      <c r="AA99" s="17"/>
      <c r="AB99" s="30">
        <v>0.2315936626281454</v>
      </c>
      <c r="AD99" s="30">
        <v>-3.0094786729857788</v>
      </c>
    </row>
    <row r="100" spans="1:30" x14ac:dyDescent="0.25">
      <c r="A100" s="17" t="s">
        <v>17</v>
      </c>
      <c r="B100" s="16">
        <v>0.57689999999999997</v>
      </c>
      <c r="C100" s="16">
        <v>1.4E-2</v>
      </c>
      <c r="D100" s="16">
        <v>2.4993920259837901E-2</v>
      </c>
      <c r="E100" s="16">
        <v>7.374E-2</v>
      </c>
      <c r="F100" s="16">
        <v>8.4999999999999995E-4</v>
      </c>
      <c r="G100" s="16">
        <v>3.47082327059263E-3</v>
      </c>
      <c r="H100" s="16">
        <v>0.31002999999999997</v>
      </c>
      <c r="I100" s="42">
        <v>13.561159999999999</v>
      </c>
      <c r="J100" s="16">
        <v>0.15631929999999999</v>
      </c>
      <c r="K100" s="16">
        <v>5.6219999999999999E-2</v>
      </c>
      <c r="L100" s="16">
        <v>1.1999999999999999E-3</v>
      </c>
      <c r="M100" s="16">
        <v>9.5E-4</v>
      </c>
      <c r="N100" s="16">
        <v>0.26172000000000001</v>
      </c>
      <c r="O100" s="17"/>
      <c r="P100" s="16">
        <v>463</v>
      </c>
      <c r="Q100" s="16">
        <v>9.1</v>
      </c>
      <c r="R100" s="16">
        <v>458.6</v>
      </c>
      <c r="S100" s="16">
        <v>5.0999999999999996</v>
      </c>
      <c r="T100" s="17"/>
      <c r="U100" s="16">
        <v>630</v>
      </c>
      <c r="V100" s="16">
        <v>25</v>
      </c>
      <c r="W100" s="16">
        <v>145.30000000000001</v>
      </c>
      <c r="X100" s="16">
        <v>7</v>
      </c>
      <c r="Y100" s="16">
        <v>31.2</v>
      </c>
      <c r="Z100" s="16">
        <v>1.2</v>
      </c>
      <c r="AA100" s="17"/>
      <c r="AB100" s="30">
        <v>0.23063492063492066</v>
      </c>
      <c r="AD100" s="30">
        <v>-2.8888888888888857</v>
      </c>
    </row>
    <row r="101" spans="1:30" x14ac:dyDescent="0.25">
      <c r="A101" s="17" t="s">
        <v>41</v>
      </c>
      <c r="B101" s="16">
        <v>0.54200000000000004</v>
      </c>
      <c r="C101" s="16">
        <v>1.4999999999999999E-2</v>
      </c>
      <c r="D101" s="16">
        <v>2.6693603867936101E-2</v>
      </c>
      <c r="E101" s="16">
        <v>6.9779999999999995E-2</v>
      </c>
      <c r="F101" s="16">
        <v>8.1999999999999998E-4</v>
      </c>
      <c r="G101" s="16">
        <v>3.3415425237020798E-3</v>
      </c>
      <c r="H101" s="16">
        <v>0.13894000000000001</v>
      </c>
      <c r="I101" s="42">
        <v>14.33075</v>
      </c>
      <c r="J101" s="16">
        <v>0.16840379999999999</v>
      </c>
      <c r="K101" s="16">
        <v>5.6000000000000001E-2</v>
      </c>
      <c r="L101" s="16">
        <v>1.4E-3</v>
      </c>
      <c r="M101" s="16">
        <v>1.1999999999999999E-3</v>
      </c>
      <c r="N101" s="16">
        <v>0.29493000000000003</v>
      </c>
      <c r="O101" s="17"/>
      <c r="P101" s="16">
        <v>439.8</v>
      </c>
      <c r="Q101" s="16">
        <v>9.6</v>
      </c>
      <c r="R101" s="16">
        <v>434.8</v>
      </c>
      <c r="S101" s="16">
        <v>4.9000000000000004</v>
      </c>
      <c r="T101" s="17"/>
      <c r="U101" s="16">
        <v>409</v>
      </c>
      <c r="V101" s="16">
        <v>16</v>
      </c>
      <c r="W101" s="16">
        <v>94</v>
      </c>
      <c r="X101" s="16">
        <v>12</v>
      </c>
      <c r="Y101" s="16">
        <v>20.3</v>
      </c>
      <c r="Z101" s="16">
        <v>2.4</v>
      </c>
      <c r="AA101" s="17"/>
      <c r="AB101" s="30">
        <v>0.22982885085574573</v>
      </c>
      <c r="AD101" s="30">
        <v>-1.3364055299539217</v>
      </c>
    </row>
    <row r="102" spans="1:30" x14ac:dyDescent="0.25">
      <c r="A102" s="17" t="s">
        <v>45</v>
      </c>
      <c r="B102" s="16">
        <v>0.55600000000000005</v>
      </c>
      <c r="C102" s="16">
        <v>1.4999999999999999E-2</v>
      </c>
      <c r="D102" s="16">
        <v>2.6708526203036601E-2</v>
      </c>
      <c r="E102" s="16">
        <v>7.109E-2</v>
      </c>
      <c r="F102" s="16">
        <v>8.8000000000000003E-4</v>
      </c>
      <c r="G102" s="16">
        <v>3.5676760272452899E-3</v>
      </c>
      <c r="H102" s="16">
        <v>0.20504</v>
      </c>
      <c r="I102" s="42">
        <v>14.06668</v>
      </c>
      <c r="J102" s="16">
        <v>0.1741268</v>
      </c>
      <c r="K102" s="16">
        <v>5.7099999999999998E-2</v>
      </c>
      <c r="L102" s="16">
        <v>1.4E-3</v>
      </c>
      <c r="M102" s="16">
        <v>1.1999999999999999E-3</v>
      </c>
      <c r="N102" s="16">
        <v>0.31074000000000002</v>
      </c>
      <c r="O102" s="17"/>
      <c r="P102" s="16">
        <v>449.3</v>
      </c>
      <c r="Q102" s="16">
        <v>9.6999999999999993</v>
      </c>
      <c r="R102" s="16">
        <v>442.6</v>
      </c>
      <c r="S102" s="16">
        <v>5.3</v>
      </c>
      <c r="T102" s="17"/>
      <c r="U102" s="16">
        <v>502</v>
      </c>
      <c r="V102" s="16">
        <v>14</v>
      </c>
      <c r="W102" s="16">
        <v>115.1</v>
      </c>
      <c r="X102" s="16">
        <v>3.3</v>
      </c>
      <c r="Y102" s="16">
        <v>24.22</v>
      </c>
      <c r="Z102" s="16">
        <v>0.64</v>
      </c>
      <c r="AA102" s="17"/>
      <c r="AB102" s="30">
        <v>0.22928286852589641</v>
      </c>
      <c r="AD102" s="30">
        <v>6.0041841004184135</v>
      </c>
    </row>
    <row r="103" spans="1:30" x14ac:dyDescent="0.25">
      <c r="A103" s="17" t="s">
        <v>82</v>
      </c>
      <c r="B103" s="16">
        <v>0.56499999999999995</v>
      </c>
      <c r="C103" s="16">
        <v>1.7000000000000001E-2</v>
      </c>
      <c r="D103" s="16">
        <v>3.0202932273451499E-2</v>
      </c>
      <c r="E103" s="16">
        <v>7.2139999999999996E-2</v>
      </c>
      <c r="F103" s="16">
        <v>1E-3</v>
      </c>
      <c r="G103" s="16">
        <v>4.0153274135552803E-3</v>
      </c>
      <c r="H103" s="16">
        <v>0.23491000000000001</v>
      </c>
      <c r="I103" s="42">
        <v>13.861940000000001</v>
      </c>
      <c r="J103" s="16">
        <v>0.1921532</v>
      </c>
      <c r="K103" s="16">
        <v>5.6599999999999998E-2</v>
      </c>
      <c r="L103" s="16">
        <v>1.6000000000000001E-3</v>
      </c>
      <c r="M103" s="16">
        <v>1.5E-3</v>
      </c>
      <c r="N103" s="16">
        <v>0.24263999999999999</v>
      </c>
      <c r="O103" s="17"/>
      <c r="P103" s="16">
        <v>453.4</v>
      </c>
      <c r="Q103" s="16">
        <v>11</v>
      </c>
      <c r="R103" s="16">
        <v>448.9</v>
      </c>
      <c r="S103" s="16">
        <v>6.1</v>
      </c>
      <c r="T103" s="17"/>
      <c r="U103" s="16">
        <v>329.6</v>
      </c>
      <c r="V103" s="16">
        <v>4.5</v>
      </c>
      <c r="W103" s="16">
        <v>75.3</v>
      </c>
      <c r="X103" s="16">
        <v>1.1000000000000001</v>
      </c>
      <c r="Y103" s="16">
        <v>17.55</v>
      </c>
      <c r="Z103" s="16">
        <v>0.54</v>
      </c>
      <c r="AA103" s="17"/>
      <c r="AB103" s="30">
        <v>0.22845873786407764</v>
      </c>
      <c r="AD103" s="30">
        <v>-0.97995545657015271</v>
      </c>
    </row>
    <row r="104" spans="1:30" x14ac:dyDescent="0.25">
      <c r="A104" s="17" t="s">
        <v>112</v>
      </c>
      <c r="B104" s="16">
        <v>0.52400000000000002</v>
      </c>
      <c r="C104" s="16">
        <v>1.9E-2</v>
      </c>
      <c r="D104" s="16">
        <v>3.3660731386857198E-2</v>
      </c>
      <c r="E104" s="16">
        <v>6.8199999999999997E-2</v>
      </c>
      <c r="F104" s="16">
        <v>1E-3</v>
      </c>
      <c r="G104" s="16">
        <v>3.9989647513466002E-3</v>
      </c>
      <c r="H104" s="16">
        <v>0.27937000000000001</v>
      </c>
      <c r="I104" s="42">
        <v>14.66276</v>
      </c>
      <c r="J104" s="16">
        <v>0.2149964</v>
      </c>
      <c r="K104" s="16">
        <v>5.62E-2</v>
      </c>
      <c r="L104" s="16">
        <v>2E-3</v>
      </c>
      <c r="M104" s="16">
        <v>1.9E-3</v>
      </c>
      <c r="N104" s="16">
        <v>0.24215</v>
      </c>
      <c r="O104" s="17"/>
      <c r="P104" s="16">
        <v>429</v>
      </c>
      <c r="Q104" s="16">
        <v>12</v>
      </c>
      <c r="R104" s="16">
        <v>426.3</v>
      </c>
      <c r="S104" s="16">
        <v>6.1</v>
      </c>
      <c r="T104" s="17"/>
      <c r="U104" s="16">
        <v>421.1</v>
      </c>
      <c r="V104" s="16">
        <v>5.5</v>
      </c>
      <c r="W104" s="16">
        <v>93.6</v>
      </c>
      <c r="X104" s="16">
        <v>1.9</v>
      </c>
      <c r="Y104" s="16">
        <v>17.98</v>
      </c>
      <c r="Z104" s="16">
        <v>0.68</v>
      </c>
      <c r="AA104" s="17"/>
      <c r="AB104" s="30">
        <v>0.22227499406316786</v>
      </c>
      <c r="AD104" s="30">
        <v>1.3793103448275872</v>
      </c>
    </row>
    <row r="105" spans="1:30" x14ac:dyDescent="0.25">
      <c r="A105" s="17" t="s">
        <v>103</v>
      </c>
      <c r="B105" s="16">
        <v>0.58499999999999996</v>
      </c>
      <c r="C105" s="16">
        <v>0.02</v>
      </c>
      <c r="D105" s="16">
        <v>3.54601257802694E-2</v>
      </c>
      <c r="E105" s="16">
        <v>7.4099999999999999E-2</v>
      </c>
      <c r="F105" s="16">
        <v>1.1000000000000001E-3</v>
      </c>
      <c r="G105" s="16">
        <v>4.3951614321406001E-3</v>
      </c>
      <c r="H105" s="16">
        <v>0.25080000000000002</v>
      </c>
      <c r="I105" s="42">
        <v>13.495279999999999</v>
      </c>
      <c r="J105" s="16">
        <v>0.2003347</v>
      </c>
      <c r="K105" s="16">
        <v>5.7000000000000002E-2</v>
      </c>
      <c r="L105" s="16">
        <v>1.9E-3</v>
      </c>
      <c r="M105" s="16">
        <v>2.0999999999999999E-3</v>
      </c>
      <c r="N105" s="16">
        <v>0.1462</v>
      </c>
      <c r="O105" s="17"/>
      <c r="P105" s="16">
        <v>467</v>
      </c>
      <c r="Q105" s="16">
        <v>13</v>
      </c>
      <c r="R105" s="16">
        <v>460.6</v>
      </c>
      <c r="S105" s="16">
        <v>6.8</v>
      </c>
      <c r="T105" s="17"/>
      <c r="U105" s="16">
        <v>237</v>
      </c>
      <c r="V105" s="16">
        <v>26</v>
      </c>
      <c r="W105" s="16">
        <v>51.8</v>
      </c>
      <c r="X105" s="16">
        <v>2.1</v>
      </c>
      <c r="Y105" s="16">
        <v>10.97</v>
      </c>
      <c r="Z105" s="16">
        <v>0.59</v>
      </c>
      <c r="AA105" s="17"/>
      <c r="AB105" s="30">
        <v>0.21856540084388185</v>
      </c>
      <c r="AD105" s="30">
        <v>-0.43010752688172715</v>
      </c>
    </row>
    <row r="106" spans="1:30" x14ac:dyDescent="0.25">
      <c r="A106" s="17" t="s">
        <v>48</v>
      </c>
      <c r="B106" s="16">
        <v>0.55400000000000005</v>
      </c>
      <c r="C106" s="16">
        <v>1.4999999999999999E-2</v>
      </c>
      <c r="D106" s="16">
        <v>2.67063716580575E-2</v>
      </c>
      <c r="E106" s="16">
        <v>7.1499999999999994E-2</v>
      </c>
      <c r="F106" s="16">
        <v>9.5E-4</v>
      </c>
      <c r="G106" s="16">
        <v>3.8274548581546399E-3</v>
      </c>
      <c r="H106" s="16">
        <v>0.24077999999999999</v>
      </c>
      <c r="I106" s="42">
        <v>13.98601</v>
      </c>
      <c r="J106" s="16">
        <v>0.1858282</v>
      </c>
      <c r="K106" s="16">
        <v>5.5500000000000001E-2</v>
      </c>
      <c r="L106" s="16">
        <v>1.4E-3</v>
      </c>
      <c r="M106" s="16">
        <v>1.4E-3</v>
      </c>
      <c r="N106" s="16">
        <v>0.34620000000000001</v>
      </c>
      <c r="O106" s="17"/>
      <c r="P106" s="16">
        <v>446.9</v>
      </c>
      <c r="Q106" s="16">
        <v>9.5</v>
      </c>
      <c r="R106" s="16">
        <v>445.2</v>
      </c>
      <c r="S106" s="16">
        <v>5.7</v>
      </c>
      <c r="T106" s="17"/>
      <c r="U106" s="16">
        <v>379.6</v>
      </c>
      <c r="V106" s="16">
        <v>3.3</v>
      </c>
      <c r="W106" s="16">
        <v>77.81</v>
      </c>
      <c r="X106" s="16">
        <v>0.88</v>
      </c>
      <c r="Y106" s="16">
        <v>17.48</v>
      </c>
      <c r="Z106" s="16">
        <v>0.54</v>
      </c>
      <c r="AA106" s="17"/>
      <c r="AB106" s="30">
        <v>0.20497892518440464</v>
      </c>
      <c r="AD106" s="30">
        <v>-9.5343137254901933</v>
      </c>
    </row>
    <row r="107" spans="1:30" x14ac:dyDescent="0.25">
      <c r="A107" s="17" t="s">
        <v>38</v>
      </c>
      <c r="B107" s="16">
        <v>0.53600000000000003</v>
      </c>
      <c r="C107" s="16">
        <v>1.4999999999999999E-2</v>
      </c>
      <c r="D107" s="16">
        <v>2.6687322577176899E-2</v>
      </c>
      <c r="E107" s="16">
        <v>6.8830000000000002E-2</v>
      </c>
      <c r="F107" s="16">
        <v>7.9000000000000001E-4</v>
      </c>
      <c r="G107" s="16">
        <v>3.2273141232285799E-3</v>
      </c>
      <c r="H107" s="16">
        <v>0.13386999999999999</v>
      </c>
      <c r="I107" s="42">
        <v>14.528549999999999</v>
      </c>
      <c r="J107" s="16">
        <v>0.16675219999999999</v>
      </c>
      <c r="K107" s="16">
        <v>5.57E-2</v>
      </c>
      <c r="L107" s="16">
        <v>1.4E-3</v>
      </c>
      <c r="M107" s="16">
        <v>1.6999999999999999E-3</v>
      </c>
      <c r="N107" s="16">
        <v>0.30932999999999999</v>
      </c>
      <c r="O107" s="17"/>
      <c r="P107" s="16">
        <v>435</v>
      </c>
      <c r="Q107" s="16">
        <v>9.6</v>
      </c>
      <c r="R107" s="16">
        <v>429.1</v>
      </c>
      <c r="S107" s="16">
        <v>4.8</v>
      </c>
      <c r="T107" s="17"/>
      <c r="U107" s="16">
        <v>411.2</v>
      </c>
      <c r="V107" s="16">
        <v>5.3</v>
      </c>
      <c r="W107" s="16">
        <v>84</v>
      </c>
      <c r="X107" s="16">
        <v>1.1000000000000001</v>
      </c>
      <c r="Y107" s="16">
        <v>17.170000000000002</v>
      </c>
      <c r="Z107" s="16">
        <v>0.59</v>
      </c>
      <c r="AA107" s="17"/>
      <c r="AB107" s="30">
        <v>0.20428015564202334</v>
      </c>
      <c r="AD107" s="30">
        <v>-2.8368794326241158</v>
      </c>
    </row>
    <row r="108" spans="1:30" x14ac:dyDescent="0.25">
      <c r="A108" s="17" t="s">
        <v>40</v>
      </c>
      <c r="B108" s="16">
        <v>0.54400000000000004</v>
      </c>
      <c r="C108" s="16">
        <v>1.4999999999999999E-2</v>
      </c>
      <c r="D108" s="16">
        <v>2.6695712838174901E-2</v>
      </c>
      <c r="E108" s="16">
        <v>7.0230000000000001E-2</v>
      </c>
      <c r="F108" s="16">
        <v>8.3000000000000001E-4</v>
      </c>
      <c r="G108" s="16">
        <v>3.38031226316403E-3</v>
      </c>
      <c r="H108" s="16">
        <v>0.2339</v>
      </c>
      <c r="I108" s="42">
        <v>14.23893</v>
      </c>
      <c r="J108" s="16">
        <v>0.16828009999999999</v>
      </c>
      <c r="K108" s="16">
        <v>5.6000000000000001E-2</v>
      </c>
      <c r="L108" s="16">
        <v>1.4E-3</v>
      </c>
      <c r="M108" s="16">
        <v>1.5E-3</v>
      </c>
      <c r="N108" s="16">
        <v>0.21163999999999999</v>
      </c>
      <c r="O108" s="17"/>
      <c r="P108" s="16">
        <v>440.6</v>
      </c>
      <c r="Q108" s="16">
        <v>9.6</v>
      </c>
      <c r="R108" s="16">
        <v>437.5</v>
      </c>
      <c r="S108" s="16">
        <v>5</v>
      </c>
      <c r="T108" s="17"/>
      <c r="U108" s="16">
        <v>419.1</v>
      </c>
      <c r="V108" s="16">
        <v>2.9</v>
      </c>
      <c r="W108" s="16">
        <v>84.1</v>
      </c>
      <c r="X108" s="16">
        <v>1</v>
      </c>
      <c r="Y108" s="16">
        <v>18.97</v>
      </c>
      <c r="Z108" s="16">
        <v>0.55000000000000004</v>
      </c>
      <c r="AA108" s="17"/>
      <c r="AB108" s="30">
        <v>0.20066809830589355</v>
      </c>
      <c r="AD108" s="30">
        <v>-2.7039627039627021</v>
      </c>
    </row>
    <row r="109" spans="1:30" x14ac:dyDescent="0.25">
      <c r="A109" s="17" t="s">
        <v>20</v>
      </c>
      <c r="B109" s="16">
        <v>0.55669999999999997</v>
      </c>
      <c r="C109" s="16">
        <v>1.4E-2</v>
      </c>
      <c r="D109" s="16">
        <v>2.4970161799842999E-2</v>
      </c>
      <c r="E109" s="16">
        <v>7.2090000000000001E-2</v>
      </c>
      <c r="F109" s="16">
        <v>7.9000000000000001E-4</v>
      </c>
      <c r="G109" s="16">
        <v>3.24414974442652E-3</v>
      </c>
      <c r="H109" s="16">
        <v>0.36549999999999999</v>
      </c>
      <c r="I109" s="42">
        <v>13.871549999999999</v>
      </c>
      <c r="J109" s="16">
        <v>0.1520117</v>
      </c>
      <c r="K109" s="16">
        <v>5.5960000000000003E-2</v>
      </c>
      <c r="L109" s="16">
        <v>1.2999999999999999E-3</v>
      </c>
      <c r="M109" s="16">
        <v>9.6000000000000002E-4</v>
      </c>
      <c r="N109" s="16">
        <v>0.18292</v>
      </c>
      <c r="O109" s="17"/>
      <c r="P109" s="16">
        <v>449.2</v>
      </c>
      <c r="Q109" s="16">
        <v>9.1999999999999993</v>
      </c>
      <c r="R109" s="16">
        <v>448.7</v>
      </c>
      <c r="S109" s="16">
        <v>4.8</v>
      </c>
      <c r="T109" s="17"/>
      <c r="U109" s="16">
        <v>615</v>
      </c>
      <c r="V109" s="16">
        <v>21</v>
      </c>
      <c r="W109" s="16">
        <v>122.8</v>
      </c>
      <c r="X109" s="16">
        <v>4.0999999999999996</v>
      </c>
      <c r="Y109" s="16">
        <v>25.21</v>
      </c>
      <c r="Z109" s="16">
        <v>0.82</v>
      </c>
      <c r="AA109" s="17"/>
      <c r="AB109" s="30">
        <v>0.19967479674796748</v>
      </c>
      <c r="AD109" s="30">
        <v>-2.3234624145785858</v>
      </c>
    </row>
    <row r="110" spans="1:30" x14ac:dyDescent="0.25">
      <c r="A110" s="17" t="s">
        <v>47</v>
      </c>
      <c r="B110" s="16">
        <v>0.54300000000000004</v>
      </c>
      <c r="C110" s="16">
        <v>1.4E-2</v>
      </c>
      <c r="D110" s="16">
        <v>2.4954517919061E-2</v>
      </c>
      <c r="E110" s="16">
        <v>7.0019999999999999E-2</v>
      </c>
      <c r="F110" s="16">
        <v>8.8999999999999995E-4</v>
      </c>
      <c r="G110" s="16">
        <v>3.59944895244002E-3</v>
      </c>
      <c r="H110" s="16">
        <v>0.20907000000000001</v>
      </c>
      <c r="I110" s="42">
        <v>14.28163</v>
      </c>
      <c r="J110" s="16">
        <v>0.18152889999999999</v>
      </c>
      <c r="K110" s="16">
        <v>5.5500000000000001E-2</v>
      </c>
      <c r="L110" s="16">
        <v>1.4E-3</v>
      </c>
      <c r="M110" s="16">
        <v>1.6999999999999999E-3</v>
      </c>
      <c r="N110" s="16">
        <v>0.21592</v>
      </c>
      <c r="O110" s="17"/>
      <c r="P110" s="16">
        <v>441</v>
      </c>
      <c r="Q110" s="16">
        <v>9.6999999999999993</v>
      </c>
      <c r="R110" s="16">
        <v>436.9</v>
      </c>
      <c r="S110" s="16">
        <v>5.4</v>
      </c>
      <c r="T110" s="17"/>
      <c r="U110" s="16">
        <v>512.1</v>
      </c>
      <c r="V110" s="16">
        <v>5.8</v>
      </c>
      <c r="W110" s="16">
        <v>100.7</v>
      </c>
      <c r="X110" s="16">
        <v>4.4000000000000004</v>
      </c>
      <c r="Y110" s="16">
        <v>20.94</v>
      </c>
      <c r="Z110" s="16">
        <v>0.85</v>
      </c>
      <c r="AA110" s="17"/>
      <c r="AB110" s="30">
        <v>0.19664128099980471</v>
      </c>
      <c r="AD110" s="30">
        <v>-8.0882352941176521</v>
      </c>
    </row>
    <row r="111" spans="1:30" x14ac:dyDescent="0.25">
      <c r="A111" s="17" t="s">
        <v>80</v>
      </c>
      <c r="B111" s="16">
        <v>0.56699999999999995</v>
      </c>
      <c r="C111" s="16">
        <v>1.7999999999999999E-2</v>
      </c>
      <c r="D111" s="16">
        <v>3.1950061762155403E-2</v>
      </c>
      <c r="E111" s="16">
        <v>7.22E-2</v>
      </c>
      <c r="F111" s="16">
        <v>1E-3</v>
      </c>
      <c r="G111" s="16">
        <v>4.0155831629431499E-3</v>
      </c>
      <c r="H111" s="16">
        <v>0.36637999999999998</v>
      </c>
      <c r="I111" s="42">
        <v>13.85042</v>
      </c>
      <c r="J111" s="16">
        <v>0.191834</v>
      </c>
      <c r="K111" s="16">
        <v>5.67E-2</v>
      </c>
      <c r="L111" s="16">
        <v>1.6000000000000001E-3</v>
      </c>
      <c r="M111" s="16">
        <v>2.0999999999999999E-3</v>
      </c>
      <c r="N111" s="16">
        <v>7.8952999999999995E-2</v>
      </c>
      <c r="O111" s="17"/>
      <c r="P111" s="16">
        <v>453</v>
      </c>
      <c r="Q111" s="16">
        <v>11</v>
      </c>
      <c r="R111" s="16">
        <v>449.1</v>
      </c>
      <c r="S111" s="16">
        <v>6.2</v>
      </c>
      <c r="T111" s="17"/>
      <c r="U111" s="16">
        <v>255.9</v>
      </c>
      <c r="V111" s="16">
        <v>5.8</v>
      </c>
      <c r="W111" s="16">
        <v>50.3</v>
      </c>
      <c r="X111" s="16">
        <v>1.3</v>
      </c>
      <c r="Y111" s="16">
        <v>11.73</v>
      </c>
      <c r="Z111" s="16">
        <v>0.55000000000000004</v>
      </c>
      <c r="AA111" s="17"/>
      <c r="AB111" s="30">
        <v>0.19656115670183663</v>
      </c>
      <c r="AD111" s="30">
        <v>-2.7210884353741562</v>
      </c>
    </row>
    <row r="112" spans="1:30" x14ac:dyDescent="0.25">
      <c r="A112" s="17" t="s">
        <v>32</v>
      </c>
      <c r="B112" s="16">
        <v>0.54200000000000004</v>
      </c>
      <c r="C112" s="16">
        <v>1.4E-2</v>
      </c>
      <c r="D112" s="16">
        <v>2.4953390915319201E-2</v>
      </c>
      <c r="E112" s="16">
        <v>7.0730000000000001E-2</v>
      </c>
      <c r="F112" s="16">
        <v>7.9000000000000001E-4</v>
      </c>
      <c r="G112" s="16">
        <v>3.2370422833553798E-3</v>
      </c>
      <c r="H112" s="16">
        <v>0.14602000000000001</v>
      </c>
      <c r="I112" s="42">
        <v>14.13827</v>
      </c>
      <c r="J112" s="16">
        <v>0.15791369999999999</v>
      </c>
      <c r="K112" s="16">
        <v>5.5800000000000002E-2</v>
      </c>
      <c r="L112" s="16">
        <v>1.4E-3</v>
      </c>
      <c r="M112" s="16">
        <v>1.1000000000000001E-3</v>
      </c>
      <c r="N112" s="16">
        <v>0.26040000000000002</v>
      </c>
      <c r="O112" s="17"/>
      <c r="P112" s="16">
        <v>438.7</v>
      </c>
      <c r="Q112" s="16">
        <v>9.3000000000000007</v>
      </c>
      <c r="R112" s="16">
        <v>440.5</v>
      </c>
      <c r="S112" s="16">
        <v>4.7</v>
      </c>
      <c r="T112" s="17"/>
      <c r="U112" s="16">
        <v>444</v>
      </c>
      <c r="V112" s="16">
        <v>19</v>
      </c>
      <c r="W112" s="16">
        <v>85.8</v>
      </c>
      <c r="X112" s="16">
        <v>2.4</v>
      </c>
      <c r="Y112" s="16">
        <v>18.64</v>
      </c>
      <c r="Z112" s="16">
        <v>0.59</v>
      </c>
      <c r="AA112" s="17"/>
      <c r="AB112" s="30">
        <v>0.19324324324324324</v>
      </c>
      <c r="AD112" s="30">
        <v>-1.3163972286374133</v>
      </c>
    </row>
    <row r="113" spans="1:30" x14ac:dyDescent="0.25">
      <c r="A113" s="17" t="s">
        <v>16</v>
      </c>
      <c r="B113" s="16">
        <v>0.54300000000000004</v>
      </c>
      <c r="C113" s="16">
        <v>1.2999999999999999E-2</v>
      </c>
      <c r="D113" s="16">
        <v>2.3217441572424401E-2</v>
      </c>
      <c r="E113" s="16">
        <v>7.0800000000000002E-2</v>
      </c>
      <c r="F113" s="16">
        <v>7.2000000000000005E-4</v>
      </c>
      <c r="G113" s="16">
        <v>2.9844704747964798E-3</v>
      </c>
      <c r="H113" s="16">
        <v>0.38374000000000003</v>
      </c>
      <c r="I113" s="42">
        <v>14.12429</v>
      </c>
      <c r="J113" s="16">
        <v>0.14363690000000001</v>
      </c>
      <c r="K113" s="16">
        <v>5.6099999999999997E-2</v>
      </c>
      <c r="L113" s="16">
        <v>1.1999999999999999E-3</v>
      </c>
      <c r="M113" s="16">
        <v>1.4E-3</v>
      </c>
      <c r="N113" s="16">
        <v>0.25857000000000002</v>
      </c>
      <c r="O113" s="17"/>
      <c r="P113" s="16">
        <v>439.5</v>
      </c>
      <c r="Q113" s="16">
        <v>8.3000000000000007</v>
      </c>
      <c r="R113" s="16">
        <v>441</v>
      </c>
      <c r="S113" s="16">
        <v>4.3</v>
      </c>
      <c r="T113" s="17"/>
      <c r="U113" s="16">
        <v>1064</v>
      </c>
      <c r="V113" s="16">
        <v>22</v>
      </c>
      <c r="W113" s="16">
        <v>204.1</v>
      </c>
      <c r="X113" s="16">
        <v>7</v>
      </c>
      <c r="Y113" s="16">
        <v>40.799999999999997</v>
      </c>
      <c r="Z113" s="16">
        <v>1.5</v>
      </c>
      <c r="AA113" s="17"/>
      <c r="AB113" s="30">
        <v>0.19182330827067667</v>
      </c>
      <c r="AD113" s="30">
        <v>-0.34246575342466201</v>
      </c>
    </row>
    <row r="114" spans="1:30" x14ac:dyDescent="0.25">
      <c r="A114" s="17" t="s">
        <v>21</v>
      </c>
      <c r="B114" s="16">
        <v>0.55800000000000005</v>
      </c>
      <c r="C114" s="16">
        <v>1.4E-2</v>
      </c>
      <c r="D114" s="16">
        <v>2.4971665987129001E-2</v>
      </c>
      <c r="E114" s="16">
        <v>7.1889999999999996E-2</v>
      </c>
      <c r="F114" s="16">
        <v>8.0999999999999996E-4</v>
      </c>
      <c r="G114" s="16">
        <v>3.3157373986843798E-3</v>
      </c>
      <c r="H114" s="16">
        <v>0.22558</v>
      </c>
      <c r="I114" s="42">
        <v>13.91014</v>
      </c>
      <c r="J114" s="16">
        <v>0.15672849999999999</v>
      </c>
      <c r="K114" s="16">
        <v>5.6099999999999997E-2</v>
      </c>
      <c r="L114" s="16">
        <v>1.2999999999999999E-3</v>
      </c>
      <c r="M114" s="16">
        <v>1.1999999999999999E-3</v>
      </c>
      <c r="N114" s="16">
        <v>0.29555999999999999</v>
      </c>
      <c r="O114" s="17"/>
      <c r="P114" s="16">
        <v>450.2</v>
      </c>
      <c r="Q114" s="16">
        <v>9.1999999999999993</v>
      </c>
      <c r="R114" s="16">
        <v>447.5</v>
      </c>
      <c r="S114" s="16">
        <v>4.9000000000000004</v>
      </c>
      <c r="T114" s="17"/>
      <c r="U114" s="16">
        <v>541.6</v>
      </c>
      <c r="V114" s="16">
        <v>5.4</v>
      </c>
      <c r="W114" s="16">
        <v>103.53</v>
      </c>
      <c r="X114" s="16">
        <v>0.96</v>
      </c>
      <c r="Y114" s="16">
        <v>21.49</v>
      </c>
      <c r="Z114" s="16">
        <v>0.55000000000000004</v>
      </c>
      <c r="AA114" s="17"/>
      <c r="AB114" s="30">
        <v>0.19115583456425406</v>
      </c>
      <c r="AD114" s="30">
        <v>1.0549450549450512</v>
      </c>
    </row>
    <row r="115" spans="1:30" x14ac:dyDescent="0.25">
      <c r="A115" s="17" t="s">
        <v>139</v>
      </c>
      <c r="B115" s="16">
        <v>0.55200000000000005</v>
      </c>
      <c r="C115" s="16">
        <v>4.2000000000000003E-2</v>
      </c>
      <c r="D115" s="16">
        <v>7.4045815459583095E-2</v>
      </c>
      <c r="E115" s="16">
        <v>7.0900000000000005E-2</v>
      </c>
      <c r="F115" s="16">
        <v>9.1E-4</v>
      </c>
      <c r="G115" s="16">
        <v>3.67715020010138E-3</v>
      </c>
      <c r="H115" s="16">
        <v>0.35774</v>
      </c>
      <c r="I115" s="42">
        <v>14.104369999999999</v>
      </c>
      <c r="J115" s="16">
        <v>0.1810293</v>
      </c>
      <c r="K115" s="16">
        <v>5.5800000000000002E-2</v>
      </c>
      <c r="L115" s="16">
        <v>4.3E-3</v>
      </c>
      <c r="M115" s="16">
        <v>2.0999999999999999E-3</v>
      </c>
      <c r="N115" s="16">
        <v>0.15759000000000001</v>
      </c>
      <c r="O115" s="17"/>
      <c r="P115" s="16">
        <v>444</v>
      </c>
      <c r="Q115" s="16">
        <v>24</v>
      </c>
      <c r="R115" s="16">
        <v>441.7</v>
      </c>
      <c r="S115" s="16">
        <v>5.5</v>
      </c>
      <c r="T115" s="17"/>
      <c r="U115" s="16">
        <v>545</v>
      </c>
      <c r="V115" s="16">
        <v>18</v>
      </c>
      <c r="W115" s="16">
        <v>101.7</v>
      </c>
      <c r="X115" s="16">
        <v>2.4</v>
      </c>
      <c r="Y115" s="16">
        <v>20.89</v>
      </c>
      <c r="Z115" s="16">
        <v>0.91</v>
      </c>
      <c r="AA115" s="17"/>
      <c r="AB115" s="30">
        <v>0.18660550458715597</v>
      </c>
      <c r="AD115" s="30">
        <v>-1.3698630136986338</v>
      </c>
    </row>
    <row r="116" spans="1:30" x14ac:dyDescent="0.25">
      <c r="A116" s="17" t="s">
        <v>83</v>
      </c>
      <c r="B116" s="16">
        <v>0.53400000000000003</v>
      </c>
      <c r="C116" s="16">
        <v>1.6E-2</v>
      </c>
      <c r="D116" s="16">
        <v>2.8428461370704101E-2</v>
      </c>
      <c r="E116" s="16">
        <v>6.9000000000000006E-2</v>
      </c>
      <c r="F116" s="16">
        <v>9.3999999999999997E-4</v>
      </c>
      <c r="G116" s="16">
        <v>3.77951228536617E-3</v>
      </c>
      <c r="H116" s="16">
        <v>0.14923</v>
      </c>
      <c r="I116" s="42">
        <v>14.492749999999999</v>
      </c>
      <c r="J116" s="16">
        <v>0.19743749999999999</v>
      </c>
      <c r="K116" s="16">
        <v>5.4800000000000001E-2</v>
      </c>
      <c r="L116" s="16">
        <v>1.6000000000000001E-3</v>
      </c>
      <c r="M116" s="16">
        <v>1.6999999999999999E-3</v>
      </c>
      <c r="N116" s="16">
        <v>0.26602999999999999</v>
      </c>
      <c r="O116" s="17"/>
      <c r="P116" s="16">
        <v>433</v>
      </c>
      <c r="Q116" s="16">
        <v>11</v>
      </c>
      <c r="R116" s="16">
        <v>430.6</v>
      </c>
      <c r="S116" s="16">
        <v>5.7</v>
      </c>
      <c r="T116" s="17"/>
      <c r="U116" s="16">
        <v>303.89999999999998</v>
      </c>
      <c r="V116" s="16">
        <v>4.8</v>
      </c>
      <c r="W116" s="16">
        <v>56.5</v>
      </c>
      <c r="X116" s="16">
        <v>1.1000000000000001</v>
      </c>
      <c r="Y116" s="16">
        <v>12.42</v>
      </c>
      <c r="Z116" s="16">
        <v>0.43</v>
      </c>
      <c r="AA116" s="17"/>
      <c r="AB116" s="30">
        <v>0.18591641987495888</v>
      </c>
      <c r="AD116" s="30">
        <v>-5.6097560975609753</v>
      </c>
    </row>
    <row r="117" spans="1:30" x14ac:dyDescent="0.25">
      <c r="A117" s="17" t="s">
        <v>98</v>
      </c>
      <c r="B117" s="16">
        <v>0.55700000000000005</v>
      </c>
      <c r="C117" s="16">
        <v>2.1000000000000001E-2</v>
      </c>
      <c r="D117" s="16">
        <v>3.7186422805758797E-2</v>
      </c>
      <c r="E117" s="16">
        <v>7.0300000000000001E-2</v>
      </c>
      <c r="F117" s="16">
        <v>8.8000000000000003E-4</v>
      </c>
      <c r="G117" s="16">
        <v>3.5639615477702298E-3</v>
      </c>
      <c r="H117" s="16">
        <v>0.44751999999999997</v>
      </c>
      <c r="I117" s="42">
        <v>14.22475</v>
      </c>
      <c r="J117" s="16">
        <v>0.17806230000000001</v>
      </c>
      <c r="K117" s="16">
        <v>5.7599999999999998E-2</v>
      </c>
      <c r="L117" s="16">
        <v>1.8E-3</v>
      </c>
      <c r="M117" s="16">
        <v>3.5999999999999999E-3</v>
      </c>
      <c r="N117" s="16">
        <v>0.35089999999999999</v>
      </c>
      <c r="O117" s="17"/>
      <c r="P117" s="16">
        <v>448</v>
      </c>
      <c r="Q117" s="16">
        <v>12</v>
      </c>
      <c r="R117" s="16">
        <v>438</v>
      </c>
      <c r="S117" s="16">
        <v>5.3</v>
      </c>
      <c r="T117" s="17"/>
      <c r="U117" s="16">
        <v>630</v>
      </c>
      <c r="V117" s="16">
        <v>29</v>
      </c>
      <c r="W117" s="16">
        <v>115.4</v>
      </c>
      <c r="X117" s="16">
        <v>4.9000000000000004</v>
      </c>
      <c r="Y117" s="16">
        <v>21.9</v>
      </c>
      <c r="Z117" s="16">
        <v>1.6</v>
      </c>
      <c r="AA117" s="17"/>
      <c r="AB117" s="30">
        <v>0.18317460317460318</v>
      </c>
      <c r="AD117" s="30">
        <v>20</v>
      </c>
    </row>
    <row r="118" spans="1:30" x14ac:dyDescent="0.25">
      <c r="A118" s="17" t="s">
        <v>37</v>
      </c>
      <c r="B118" s="16">
        <v>0.52849999999999997</v>
      </c>
      <c r="C118" s="16">
        <v>1.4E-2</v>
      </c>
      <c r="D118" s="16">
        <v>2.49383748358376E-2</v>
      </c>
      <c r="E118" s="16">
        <v>6.8849999999999995E-2</v>
      </c>
      <c r="F118" s="16">
        <v>7.9000000000000001E-4</v>
      </c>
      <c r="G118" s="16">
        <v>3.2274152961412699E-3</v>
      </c>
      <c r="H118" s="16">
        <v>0.15396000000000001</v>
      </c>
      <c r="I118" s="42">
        <v>14.524330000000001</v>
      </c>
      <c r="J118" s="16">
        <v>0.16665530000000001</v>
      </c>
      <c r="K118" s="16">
        <v>5.5199999999999999E-2</v>
      </c>
      <c r="L118" s="16">
        <v>1.4E-3</v>
      </c>
      <c r="M118" s="16">
        <v>1.1000000000000001E-3</v>
      </c>
      <c r="N118" s="16">
        <v>0.33115</v>
      </c>
      <c r="O118" s="17"/>
      <c r="P118" s="16">
        <v>430.7</v>
      </c>
      <c r="Q118" s="16">
        <v>9</v>
      </c>
      <c r="R118" s="16">
        <v>429.5</v>
      </c>
      <c r="S118" s="16">
        <v>4.8</v>
      </c>
      <c r="T118" s="17"/>
      <c r="U118" s="16">
        <v>570</v>
      </c>
      <c r="V118" s="16">
        <v>18</v>
      </c>
      <c r="W118" s="16">
        <v>102.4</v>
      </c>
      <c r="X118" s="16">
        <v>2.9</v>
      </c>
      <c r="Y118" s="16">
        <v>21.13</v>
      </c>
      <c r="Z118" s="16">
        <v>0.66</v>
      </c>
      <c r="AA118" s="17"/>
      <c r="AB118" s="30">
        <v>0.17964912280701756</v>
      </c>
      <c r="AD118" s="30">
        <v>-4.7931873479318767</v>
      </c>
    </row>
    <row r="119" spans="1:30" x14ac:dyDescent="0.25">
      <c r="A119" s="17" t="s">
        <v>22</v>
      </c>
      <c r="B119" s="16">
        <v>0.54379999999999995</v>
      </c>
      <c r="C119" s="16">
        <v>1.2999999999999999E-2</v>
      </c>
      <c r="D119" s="16">
        <v>2.3218412196757601E-2</v>
      </c>
      <c r="E119" s="16">
        <v>7.0309999999999997E-2</v>
      </c>
      <c r="F119" s="16">
        <v>8.0000000000000004E-4</v>
      </c>
      <c r="G119" s="16">
        <v>3.27125715554556E-3</v>
      </c>
      <c r="H119" s="16">
        <v>0.18242</v>
      </c>
      <c r="I119" s="42">
        <v>14.22273</v>
      </c>
      <c r="J119" s="16">
        <v>0.16182879999999999</v>
      </c>
      <c r="K119" s="16">
        <v>5.5899999999999998E-2</v>
      </c>
      <c r="L119" s="16">
        <v>1.2999999999999999E-3</v>
      </c>
      <c r="M119" s="16">
        <v>1E-3</v>
      </c>
      <c r="N119" s="16">
        <v>0.33171</v>
      </c>
      <c r="O119" s="17"/>
      <c r="P119" s="16">
        <v>441.9</v>
      </c>
      <c r="Q119" s="16">
        <v>8.6</v>
      </c>
      <c r="R119" s="16">
        <v>437.9</v>
      </c>
      <c r="S119" s="16">
        <v>4.8</v>
      </c>
      <c r="T119" s="17"/>
      <c r="U119" s="16">
        <v>608.79999999999995</v>
      </c>
      <c r="V119" s="16">
        <v>9.1</v>
      </c>
      <c r="W119" s="16">
        <v>107.4</v>
      </c>
      <c r="X119" s="16">
        <v>2</v>
      </c>
      <c r="Y119" s="16">
        <v>22.14</v>
      </c>
      <c r="Z119" s="16">
        <v>0.55000000000000004</v>
      </c>
      <c r="AA119" s="17"/>
      <c r="AB119" s="30">
        <v>0.17641261498028912</v>
      </c>
      <c r="AD119" s="30">
        <v>-2.5290023201856116</v>
      </c>
    </row>
    <row r="120" spans="1:30" x14ac:dyDescent="0.25">
      <c r="A120" s="17" t="s">
        <v>74</v>
      </c>
      <c r="B120" s="16">
        <v>0.53700000000000003</v>
      </c>
      <c r="C120" s="16">
        <v>1.6E-2</v>
      </c>
      <c r="D120" s="16">
        <v>2.84313907121269E-2</v>
      </c>
      <c r="E120" s="16">
        <v>6.9290000000000004E-2</v>
      </c>
      <c r="F120" s="16">
        <v>8.8000000000000003E-4</v>
      </c>
      <c r="G120" s="16">
        <v>3.55926757886236E-3</v>
      </c>
      <c r="H120" s="16">
        <v>0.20971000000000001</v>
      </c>
      <c r="I120" s="42">
        <v>14.4321</v>
      </c>
      <c r="J120" s="16">
        <v>0.18329119999999999</v>
      </c>
      <c r="K120" s="16">
        <v>5.5800000000000002E-2</v>
      </c>
      <c r="L120" s="16">
        <v>1.6000000000000001E-3</v>
      </c>
      <c r="M120" s="16">
        <v>1.4E-3</v>
      </c>
      <c r="N120" s="16">
        <v>0.24814</v>
      </c>
      <c r="O120" s="17"/>
      <c r="P120" s="16">
        <v>436.6</v>
      </c>
      <c r="Q120" s="16">
        <v>10</v>
      </c>
      <c r="R120" s="16">
        <v>432.2</v>
      </c>
      <c r="S120" s="16">
        <v>5.3</v>
      </c>
      <c r="T120" s="17"/>
      <c r="U120" s="16">
        <v>348.8</v>
      </c>
      <c r="V120" s="16">
        <v>8.1</v>
      </c>
      <c r="W120" s="16">
        <v>61</v>
      </c>
      <c r="X120" s="16">
        <v>1.4</v>
      </c>
      <c r="Y120" s="16">
        <v>12.68</v>
      </c>
      <c r="Z120" s="16">
        <v>0.43</v>
      </c>
      <c r="AA120" s="17"/>
      <c r="AB120" s="30">
        <v>0.17488532110091742</v>
      </c>
      <c r="AD120" s="30">
        <v>-0.59907834101382207</v>
      </c>
    </row>
    <row r="121" spans="1:30" x14ac:dyDescent="0.25">
      <c r="A121" s="17" t="s">
        <v>84</v>
      </c>
      <c r="B121" s="16">
        <v>0.55200000000000005</v>
      </c>
      <c r="C121" s="16">
        <v>1.6E-2</v>
      </c>
      <c r="D121" s="16">
        <v>2.8446278917032601E-2</v>
      </c>
      <c r="E121" s="16">
        <v>7.0800000000000002E-2</v>
      </c>
      <c r="F121" s="16">
        <v>1E-3</v>
      </c>
      <c r="G121" s="16">
        <v>4.0096669071772702E-3</v>
      </c>
      <c r="H121" s="16">
        <v>0.24956</v>
      </c>
      <c r="I121" s="42">
        <v>14.12429</v>
      </c>
      <c r="J121" s="16">
        <v>0.1994957</v>
      </c>
      <c r="K121" s="16">
        <v>5.6000000000000001E-2</v>
      </c>
      <c r="L121" s="16">
        <v>1.6000000000000001E-3</v>
      </c>
      <c r="M121" s="16">
        <v>1.5E-3</v>
      </c>
      <c r="N121" s="16">
        <v>0.28704000000000002</v>
      </c>
      <c r="O121" s="17"/>
      <c r="P121" s="16">
        <v>444.2</v>
      </c>
      <c r="Q121" s="16">
        <v>11</v>
      </c>
      <c r="R121" s="16">
        <v>440.9</v>
      </c>
      <c r="S121" s="16">
        <v>6.2</v>
      </c>
      <c r="T121" s="17"/>
      <c r="U121" s="16">
        <v>325.2</v>
      </c>
      <c r="V121" s="16">
        <v>6.1</v>
      </c>
      <c r="W121" s="16">
        <v>54.1</v>
      </c>
      <c r="X121" s="16">
        <v>1.1000000000000001</v>
      </c>
      <c r="Y121" s="16">
        <v>11.06</v>
      </c>
      <c r="Z121" s="16">
        <v>0.36</v>
      </c>
      <c r="AA121" s="17"/>
      <c r="AB121" s="30">
        <v>0.16635916359163594</v>
      </c>
      <c r="AD121" s="30">
        <v>-2.8240740740740762</v>
      </c>
    </row>
    <row r="122" spans="1:30" x14ac:dyDescent="0.25">
      <c r="A122" s="17" t="s">
        <v>64</v>
      </c>
      <c r="B122" s="16">
        <v>0.53800000000000003</v>
      </c>
      <c r="C122" s="16">
        <v>1.4999999999999999E-2</v>
      </c>
      <c r="D122" s="16">
        <v>2.6689408735644501E-2</v>
      </c>
      <c r="E122" s="16">
        <v>7.0459999999999995E-2</v>
      </c>
      <c r="F122" s="16">
        <v>9.2000000000000003E-4</v>
      </c>
      <c r="G122" s="16">
        <v>3.7120270161916701E-3</v>
      </c>
      <c r="H122" s="16">
        <v>0.17533000000000001</v>
      </c>
      <c r="I122" s="42">
        <v>14.192449999999999</v>
      </c>
      <c r="J122" s="16">
        <v>0.18531159999999999</v>
      </c>
      <c r="K122" s="16">
        <v>5.5399999999999998E-2</v>
      </c>
      <c r="L122" s="16">
        <v>1.5E-3</v>
      </c>
      <c r="M122" s="16">
        <v>1.1999999999999999E-3</v>
      </c>
      <c r="N122" s="16">
        <v>0.28556999999999999</v>
      </c>
      <c r="O122" s="17"/>
      <c r="P122" s="16">
        <v>436.5</v>
      </c>
      <c r="Q122" s="16">
        <v>9.9</v>
      </c>
      <c r="R122" s="16">
        <v>438.8</v>
      </c>
      <c r="S122" s="16">
        <v>5.5</v>
      </c>
      <c r="T122" s="17"/>
      <c r="U122" s="16">
        <v>339</v>
      </c>
      <c r="V122" s="16">
        <v>7.5</v>
      </c>
      <c r="W122" s="16">
        <v>55.6</v>
      </c>
      <c r="X122" s="16">
        <v>1.6</v>
      </c>
      <c r="Y122" s="16">
        <v>11.68</v>
      </c>
      <c r="Z122" s="16">
        <v>0.43</v>
      </c>
      <c r="AA122" s="17"/>
      <c r="AB122" s="30">
        <v>0.1640117994100295</v>
      </c>
      <c r="AD122" s="30">
        <v>-2.2248243559718901</v>
      </c>
    </row>
    <row r="123" spans="1:30" x14ac:dyDescent="0.25">
      <c r="A123" s="17" t="s">
        <v>25</v>
      </c>
      <c r="B123" s="16">
        <v>0.54500000000000004</v>
      </c>
      <c r="C123" s="16">
        <v>1.4E-2</v>
      </c>
      <c r="D123" s="16">
        <v>2.4956778005438499E-2</v>
      </c>
      <c r="E123" s="16">
        <v>7.0199999999999999E-2</v>
      </c>
      <c r="F123" s="16">
        <v>8.1999999999999998E-4</v>
      </c>
      <c r="G123" s="16">
        <v>3.3436281870993499E-3</v>
      </c>
      <c r="H123" s="16">
        <v>0.29542000000000002</v>
      </c>
      <c r="I123" s="42">
        <v>14.245010000000001</v>
      </c>
      <c r="J123" s="16">
        <v>0.16639480000000001</v>
      </c>
      <c r="K123" s="16">
        <v>5.62E-2</v>
      </c>
      <c r="L123" s="16">
        <v>1.2999999999999999E-3</v>
      </c>
      <c r="M123" s="16">
        <v>2E-3</v>
      </c>
      <c r="N123" s="16">
        <v>0.16783000000000001</v>
      </c>
      <c r="O123" s="17"/>
      <c r="P123" s="16">
        <v>440</v>
      </c>
      <c r="Q123" s="16">
        <v>8.6</v>
      </c>
      <c r="R123" s="16">
        <v>437.4</v>
      </c>
      <c r="S123" s="16">
        <v>4.9000000000000004</v>
      </c>
      <c r="T123" s="17"/>
      <c r="U123" s="16">
        <v>763</v>
      </c>
      <c r="V123" s="16">
        <v>18</v>
      </c>
      <c r="W123" s="16">
        <v>119.6</v>
      </c>
      <c r="X123" s="16">
        <v>3.1</v>
      </c>
      <c r="Y123" s="16">
        <v>24.02</v>
      </c>
      <c r="Z123" s="16">
        <v>0.85</v>
      </c>
      <c r="AA123" s="17"/>
      <c r="AB123" s="30">
        <v>0.15674967234600262</v>
      </c>
      <c r="AD123" s="30">
        <v>2.2222222222222285</v>
      </c>
    </row>
    <row r="124" spans="1:30" x14ac:dyDescent="0.25">
      <c r="A124" s="17" t="s">
        <v>51</v>
      </c>
      <c r="B124" s="16">
        <v>0.54500000000000004</v>
      </c>
      <c r="C124" s="16">
        <v>1.6E-2</v>
      </c>
      <c r="D124" s="16">
        <v>2.8439281018788402E-2</v>
      </c>
      <c r="E124" s="16">
        <v>7.0499999999999993E-2</v>
      </c>
      <c r="F124" s="16">
        <v>8.0999999999999996E-4</v>
      </c>
      <c r="G124" s="16">
        <v>3.30865158210988E-3</v>
      </c>
      <c r="H124" s="16">
        <v>0.25985000000000003</v>
      </c>
      <c r="I124" s="42">
        <v>14.1844</v>
      </c>
      <c r="J124" s="16">
        <v>0.1629697</v>
      </c>
      <c r="K124" s="16">
        <v>5.5300000000000002E-2</v>
      </c>
      <c r="L124" s="16">
        <v>1.5E-3</v>
      </c>
      <c r="M124" s="16">
        <v>2E-3</v>
      </c>
      <c r="N124" s="16">
        <v>0.17599999999999999</v>
      </c>
      <c r="O124" s="17"/>
      <c r="P124" s="16">
        <v>441</v>
      </c>
      <c r="Q124" s="16">
        <v>9.9</v>
      </c>
      <c r="R124" s="16">
        <v>439.3</v>
      </c>
      <c r="S124" s="16">
        <v>4.9000000000000004</v>
      </c>
      <c r="T124" s="17"/>
      <c r="U124" s="16">
        <v>306.39999999999998</v>
      </c>
      <c r="V124" s="16">
        <v>5.9</v>
      </c>
      <c r="W124" s="16">
        <v>46.7</v>
      </c>
      <c r="X124" s="16">
        <v>1.2</v>
      </c>
      <c r="Y124" s="16">
        <v>11.28</v>
      </c>
      <c r="Z124" s="16">
        <v>0.71</v>
      </c>
      <c r="AA124" s="17"/>
      <c r="AB124" s="30">
        <v>0.15241514360313319</v>
      </c>
      <c r="AD124" s="30">
        <v>-3.5211267605633765</v>
      </c>
    </row>
    <row r="125" spans="1:30" x14ac:dyDescent="0.25">
      <c r="A125" s="17" t="s">
        <v>35</v>
      </c>
      <c r="B125" s="16">
        <v>0.53</v>
      </c>
      <c r="C125" s="16">
        <v>1.2999999999999999E-2</v>
      </c>
      <c r="D125" s="16">
        <v>2.3201863653787399E-2</v>
      </c>
      <c r="E125" s="16">
        <v>6.88E-2</v>
      </c>
      <c r="F125" s="16">
        <v>7.7999999999999999E-4</v>
      </c>
      <c r="G125" s="16">
        <v>3.19074062457325E-3</v>
      </c>
      <c r="H125" s="16">
        <v>0.16747999999999999</v>
      </c>
      <c r="I125" s="42">
        <v>14.534879999999999</v>
      </c>
      <c r="J125" s="16">
        <v>0.16478499999999999</v>
      </c>
      <c r="K125" s="16">
        <v>5.5800000000000002E-2</v>
      </c>
      <c r="L125" s="16">
        <v>1.4E-3</v>
      </c>
      <c r="M125" s="16">
        <v>2E-3</v>
      </c>
      <c r="N125" s="16">
        <v>0.3301</v>
      </c>
      <c r="O125" s="17"/>
      <c r="P125" s="16">
        <v>432</v>
      </c>
      <c r="Q125" s="16">
        <v>8.6</v>
      </c>
      <c r="R125" s="16">
        <v>428.7</v>
      </c>
      <c r="S125" s="16">
        <v>4.7</v>
      </c>
      <c r="T125" s="17"/>
      <c r="U125" s="16">
        <v>513</v>
      </c>
      <c r="V125" s="16">
        <v>13</v>
      </c>
      <c r="W125" s="16">
        <v>75.2</v>
      </c>
      <c r="X125" s="16">
        <v>1.4</v>
      </c>
      <c r="Y125" s="16">
        <v>16.86</v>
      </c>
      <c r="Z125" s="16">
        <v>0.74</v>
      </c>
      <c r="AA125" s="17"/>
      <c r="AB125" s="30">
        <v>0.14658869395711502</v>
      </c>
      <c r="AD125" s="30">
        <v>5.0549450549450512</v>
      </c>
    </row>
    <row r="126" spans="1:30" x14ac:dyDescent="0.25">
      <c r="A126" s="17" t="s">
        <v>56</v>
      </c>
      <c r="B126" s="16">
        <v>0.55400000000000005</v>
      </c>
      <c r="C126" s="16">
        <v>1.4999999999999999E-2</v>
      </c>
      <c r="D126" s="16">
        <v>2.67063716580575E-2</v>
      </c>
      <c r="E126" s="16">
        <v>7.1809999999999999E-2</v>
      </c>
      <c r="F126" s="16">
        <v>8.8999999999999995E-4</v>
      </c>
      <c r="G126" s="16">
        <v>3.6078029217563299E-3</v>
      </c>
      <c r="H126" s="16">
        <v>0.19202</v>
      </c>
      <c r="I126" s="42">
        <v>13.92564</v>
      </c>
      <c r="J126" s="16">
        <v>0.17259179999999999</v>
      </c>
      <c r="K126" s="16">
        <v>5.5599999999999997E-2</v>
      </c>
      <c r="L126" s="16">
        <v>1.5E-3</v>
      </c>
      <c r="M126" s="16">
        <v>1.5E-3</v>
      </c>
      <c r="N126" s="16">
        <v>0.31892999999999999</v>
      </c>
      <c r="O126" s="17"/>
      <c r="P126" s="16">
        <v>448.7</v>
      </c>
      <c r="Q126" s="16">
        <v>9.9</v>
      </c>
      <c r="R126" s="16">
        <v>447</v>
      </c>
      <c r="S126" s="16">
        <v>5.4</v>
      </c>
      <c r="T126" s="17"/>
      <c r="U126" s="16">
        <v>420</v>
      </c>
      <c r="V126" s="16">
        <v>19</v>
      </c>
      <c r="W126" s="16">
        <v>55.2</v>
      </c>
      <c r="X126" s="16">
        <v>1.8</v>
      </c>
      <c r="Y126" s="16">
        <v>11.88</v>
      </c>
      <c r="Z126" s="16">
        <v>0.51</v>
      </c>
      <c r="AA126" s="17"/>
      <c r="AB126" s="30">
        <v>0.13142857142857142</v>
      </c>
      <c r="AD126" s="30">
        <v>-3.8657407407407476</v>
      </c>
    </row>
    <row r="127" spans="1:30" x14ac:dyDescent="0.25">
      <c r="A127" s="17" t="s">
        <v>88</v>
      </c>
      <c r="B127" s="16">
        <v>0.55000000000000004</v>
      </c>
      <c r="C127" s="16">
        <v>1.7999999999999999E-2</v>
      </c>
      <c r="D127" s="16">
        <v>3.1934652915689303E-2</v>
      </c>
      <c r="E127" s="16">
        <v>7.0379999999999998E-2</v>
      </c>
      <c r="F127" s="16">
        <v>8.7000000000000001E-4</v>
      </c>
      <c r="G127" s="16">
        <v>3.5275969107760601E-3</v>
      </c>
      <c r="H127" s="16">
        <v>0.13628999999999999</v>
      </c>
      <c r="I127" s="42">
        <v>14.20858</v>
      </c>
      <c r="J127" s="16">
        <v>0.17563889999999999</v>
      </c>
      <c r="K127" s="16">
        <v>5.6599999999999998E-2</v>
      </c>
      <c r="L127" s="16">
        <v>1.6999999999999999E-3</v>
      </c>
      <c r="M127" s="16">
        <v>1.5E-3</v>
      </c>
      <c r="N127" s="16">
        <v>0.18382999999999999</v>
      </c>
      <c r="O127" s="17"/>
      <c r="P127" s="16">
        <v>443.1</v>
      </c>
      <c r="Q127" s="16">
        <v>11</v>
      </c>
      <c r="R127" s="16">
        <v>438.3</v>
      </c>
      <c r="S127" s="16">
        <v>5.2</v>
      </c>
      <c r="T127" s="17"/>
      <c r="U127" s="16">
        <v>359.9</v>
      </c>
      <c r="V127" s="16">
        <v>5.0999999999999996</v>
      </c>
      <c r="W127" s="16">
        <v>46.03</v>
      </c>
      <c r="X127" s="16">
        <v>0.74</v>
      </c>
      <c r="Y127" s="16">
        <v>10.66</v>
      </c>
      <c r="Z127" s="16">
        <v>0.44</v>
      </c>
      <c r="AA127" s="17"/>
      <c r="AB127" s="30">
        <v>0.12789663795498751</v>
      </c>
      <c r="AD127" s="30">
        <v>2.1854304635761537</v>
      </c>
    </row>
    <row r="128" spans="1:30" x14ac:dyDescent="0.25">
      <c r="A128" s="17" t="s">
        <v>78</v>
      </c>
      <c r="B128" s="16">
        <v>0.55700000000000005</v>
      </c>
      <c r="C128" s="16">
        <v>1.7000000000000001E-2</v>
      </c>
      <c r="D128" s="16">
        <v>3.0195228134172102E-2</v>
      </c>
      <c r="E128" s="16">
        <v>7.1749999999999994E-2</v>
      </c>
      <c r="F128" s="16">
        <v>9.7000000000000005E-4</v>
      </c>
      <c r="G128" s="16">
        <v>3.9025155238985899E-3</v>
      </c>
      <c r="H128" s="16">
        <v>0.32285000000000003</v>
      </c>
      <c r="I128" s="42">
        <v>13.937279999999999</v>
      </c>
      <c r="J128" s="16">
        <v>0.18842039999999999</v>
      </c>
      <c r="K128" s="16">
        <v>5.6800000000000003E-2</v>
      </c>
      <c r="L128" s="16">
        <v>1.6000000000000001E-3</v>
      </c>
      <c r="M128" s="16">
        <v>1.4E-3</v>
      </c>
      <c r="N128" s="16">
        <v>0.15206</v>
      </c>
      <c r="O128" s="17"/>
      <c r="P128" s="16">
        <v>448.3</v>
      </c>
      <c r="Q128" s="16">
        <v>11</v>
      </c>
      <c r="R128" s="16">
        <v>446.6</v>
      </c>
      <c r="S128" s="16">
        <v>5.8</v>
      </c>
      <c r="T128" s="17"/>
      <c r="U128" s="16">
        <v>318</v>
      </c>
      <c r="V128" s="16">
        <v>11</v>
      </c>
      <c r="W128" s="16">
        <v>40.39</v>
      </c>
      <c r="X128" s="16">
        <v>0.97</v>
      </c>
      <c r="Y128" s="16">
        <v>8.57</v>
      </c>
      <c r="Z128" s="16">
        <v>0.39</v>
      </c>
      <c r="AA128" s="17"/>
      <c r="AB128" s="30">
        <v>0.12701257861635221</v>
      </c>
      <c r="AD128" s="30">
        <v>2.7548806941431678</v>
      </c>
    </row>
    <row r="129" spans="1:30" x14ac:dyDescent="0.25">
      <c r="A129" s="17" t="s">
        <v>34</v>
      </c>
      <c r="B129" s="16">
        <v>0.55200000000000005</v>
      </c>
      <c r="C129" s="16">
        <v>1.4999999999999999E-2</v>
      </c>
      <c r="D129" s="16">
        <v>2.67042247043103E-2</v>
      </c>
      <c r="E129" s="16">
        <v>7.1529999999999996E-2</v>
      </c>
      <c r="F129" s="16">
        <v>8.4000000000000003E-4</v>
      </c>
      <c r="G129" s="16">
        <v>3.42328159466115E-3</v>
      </c>
      <c r="H129" s="16">
        <v>0.25261</v>
      </c>
      <c r="I129" s="42">
        <v>13.98015</v>
      </c>
      <c r="J129" s="16">
        <v>0.1641734</v>
      </c>
      <c r="K129" s="16">
        <v>5.57E-2</v>
      </c>
      <c r="L129" s="16">
        <v>1.4E-3</v>
      </c>
      <c r="M129" s="16">
        <v>1.1000000000000001E-3</v>
      </c>
      <c r="N129" s="16">
        <v>0.20921000000000001</v>
      </c>
      <c r="O129" s="17"/>
      <c r="P129" s="16">
        <v>445.2</v>
      </c>
      <c r="Q129" s="16">
        <v>9.9</v>
      </c>
      <c r="R129" s="16">
        <v>445.3</v>
      </c>
      <c r="S129" s="16">
        <v>5.0999999999999996</v>
      </c>
      <c r="T129" s="17"/>
      <c r="U129" s="16">
        <v>473.8</v>
      </c>
      <c r="V129" s="16">
        <v>9.1999999999999993</v>
      </c>
      <c r="W129" s="16">
        <v>58.2</v>
      </c>
      <c r="X129" s="16">
        <v>1.9</v>
      </c>
      <c r="Y129" s="16">
        <v>12.59</v>
      </c>
      <c r="Z129" s="16">
        <v>0.44</v>
      </c>
      <c r="AA129" s="17"/>
      <c r="AB129" s="30">
        <v>0.12283663993246095</v>
      </c>
      <c r="AD129" s="30">
        <v>-2.3448275862068897</v>
      </c>
    </row>
    <row r="130" spans="1:30" x14ac:dyDescent="0.25">
      <c r="A130" s="17" t="s">
        <v>52</v>
      </c>
      <c r="B130" s="16">
        <v>0.55800000000000005</v>
      </c>
      <c r="C130" s="16">
        <v>1.7000000000000001E-2</v>
      </c>
      <c r="D130" s="16">
        <v>3.01961852503706E-2</v>
      </c>
      <c r="E130" s="16">
        <v>7.2169999999999998E-2</v>
      </c>
      <c r="F130" s="16">
        <v>8.4999999999999995E-4</v>
      </c>
      <c r="G130" s="16">
        <v>3.46298799755288E-3</v>
      </c>
      <c r="H130" s="16">
        <v>0.31085000000000002</v>
      </c>
      <c r="I130" s="42">
        <v>13.856170000000001</v>
      </c>
      <c r="J130" s="16">
        <v>0.16319449999999999</v>
      </c>
      <c r="K130" s="16">
        <v>5.6599999999999998E-2</v>
      </c>
      <c r="L130" s="16">
        <v>1.5E-3</v>
      </c>
      <c r="M130" s="16">
        <v>1.1999999999999999E-3</v>
      </c>
      <c r="N130" s="16">
        <v>0.28000000000000003</v>
      </c>
      <c r="O130" s="17"/>
      <c r="P130" s="16">
        <v>450.8</v>
      </c>
      <c r="Q130" s="16">
        <v>11</v>
      </c>
      <c r="R130" s="16">
        <v>449.2</v>
      </c>
      <c r="S130" s="16">
        <v>5.0999999999999996</v>
      </c>
      <c r="T130" s="17"/>
      <c r="U130" s="16">
        <v>774</v>
      </c>
      <c r="V130" s="16">
        <v>25</v>
      </c>
      <c r="W130" s="16">
        <v>83.3</v>
      </c>
      <c r="X130" s="16">
        <v>6.2</v>
      </c>
      <c r="Y130" s="16">
        <v>19</v>
      </c>
      <c r="Z130" s="16">
        <v>1.1000000000000001</v>
      </c>
      <c r="AA130" s="17"/>
      <c r="AB130" s="30">
        <v>0.10762273901808785</v>
      </c>
      <c r="AD130" s="30">
        <v>3.0537634408602088</v>
      </c>
    </row>
    <row r="131" spans="1:30" x14ac:dyDescent="0.25">
      <c r="A131" s="17" t="s">
        <v>87</v>
      </c>
      <c r="B131" s="16">
        <v>0.57999999999999996</v>
      </c>
      <c r="C131" s="16">
        <v>1.7000000000000001E-2</v>
      </c>
      <c r="D131" s="16">
        <v>3.02176681746739E-2</v>
      </c>
      <c r="E131" s="16">
        <v>7.3999999999999996E-2</v>
      </c>
      <c r="F131" s="16">
        <v>8.9999999999999998E-4</v>
      </c>
      <c r="G131" s="16">
        <v>3.6549253444265002E-3</v>
      </c>
      <c r="H131" s="16">
        <v>9.9821999999999994E-2</v>
      </c>
      <c r="I131" s="42">
        <v>13.51351</v>
      </c>
      <c r="J131" s="16">
        <v>0.16435350000000001</v>
      </c>
      <c r="K131" s="16">
        <v>5.7099999999999998E-2</v>
      </c>
      <c r="L131" s="16">
        <v>1.6999999999999999E-3</v>
      </c>
      <c r="M131" s="16">
        <v>2E-3</v>
      </c>
      <c r="N131" s="16">
        <v>0.25891999999999998</v>
      </c>
      <c r="O131" s="17"/>
      <c r="P131" s="16">
        <v>462</v>
      </c>
      <c r="Q131" s="16">
        <v>11</v>
      </c>
      <c r="R131" s="16">
        <v>460.2</v>
      </c>
      <c r="S131" s="16">
        <v>5.4</v>
      </c>
      <c r="T131" s="17"/>
      <c r="U131" s="16">
        <v>290.2</v>
      </c>
      <c r="V131" s="16">
        <v>3.5</v>
      </c>
      <c r="W131" s="16">
        <v>30.87</v>
      </c>
      <c r="X131" s="16">
        <v>0.99</v>
      </c>
      <c r="Y131" s="16">
        <v>7.07</v>
      </c>
      <c r="Z131" s="16">
        <v>0.43</v>
      </c>
      <c r="AA131" s="17"/>
      <c r="AB131" s="30">
        <v>0.10637491385251552</v>
      </c>
      <c r="AD131" s="30">
        <v>0</v>
      </c>
    </row>
    <row r="132" spans="1:30" x14ac:dyDescent="0.25">
      <c r="A132" s="17" t="s">
        <v>43</v>
      </c>
      <c r="B132" s="16">
        <v>0.55100000000000005</v>
      </c>
      <c r="C132" s="16">
        <v>1.4E-2</v>
      </c>
      <c r="D132" s="16">
        <v>2.4963606875865001E-2</v>
      </c>
      <c r="E132" s="16">
        <v>7.177E-2</v>
      </c>
      <c r="F132" s="16">
        <v>8.8999999999999995E-4</v>
      </c>
      <c r="G132" s="16">
        <v>3.6076141513362498E-3</v>
      </c>
      <c r="H132" s="16">
        <v>0.20116999999999999</v>
      </c>
      <c r="I132" s="42">
        <v>13.933400000000001</v>
      </c>
      <c r="J132" s="16">
        <v>0.1727842</v>
      </c>
      <c r="K132" s="16">
        <v>5.5800000000000002E-2</v>
      </c>
      <c r="L132" s="16">
        <v>1.4E-3</v>
      </c>
      <c r="M132" s="16">
        <v>1.1999999999999999E-3</v>
      </c>
      <c r="N132" s="16">
        <v>0.35421000000000002</v>
      </c>
      <c r="O132" s="17"/>
      <c r="P132" s="16">
        <v>447.2</v>
      </c>
      <c r="Q132" s="16">
        <v>9.3000000000000007</v>
      </c>
      <c r="R132" s="16">
        <v>446.7</v>
      </c>
      <c r="S132" s="16">
        <v>5.4</v>
      </c>
      <c r="T132" s="17"/>
      <c r="U132" s="16">
        <v>568</v>
      </c>
      <c r="V132" s="16">
        <v>12</v>
      </c>
      <c r="W132" s="16">
        <v>58.8</v>
      </c>
      <c r="X132" s="16">
        <v>2.1</v>
      </c>
      <c r="Y132" s="16">
        <v>14.44</v>
      </c>
      <c r="Z132" s="16">
        <v>0.56999999999999995</v>
      </c>
      <c r="AA132" s="17"/>
      <c r="AB132" s="30">
        <v>0.10352112676056338</v>
      </c>
      <c r="AD132" s="30">
        <v>-1.6363636363636402</v>
      </c>
    </row>
    <row r="133" spans="1:30" x14ac:dyDescent="0.25">
      <c r="A133" s="17" t="s">
        <v>54</v>
      </c>
      <c r="B133" s="16">
        <v>0.57199999999999995</v>
      </c>
      <c r="C133" s="16">
        <v>1.6E-2</v>
      </c>
      <c r="D133" s="16">
        <v>2.8466755126385902E-2</v>
      </c>
      <c r="E133" s="16">
        <v>7.331E-2</v>
      </c>
      <c r="F133" s="16">
        <v>8.9999999999999998E-4</v>
      </c>
      <c r="G133" s="16">
        <v>3.6516261317401E-3</v>
      </c>
      <c r="H133" s="16">
        <v>0.30758000000000002</v>
      </c>
      <c r="I133" s="42">
        <v>13.640700000000001</v>
      </c>
      <c r="J133" s="16">
        <v>0.1674619</v>
      </c>
      <c r="K133" s="16">
        <v>5.62E-2</v>
      </c>
      <c r="L133" s="16">
        <v>1.5E-3</v>
      </c>
      <c r="M133" s="16">
        <v>1.4E-3</v>
      </c>
      <c r="N133" s="16">
        <v>0.14465</v>
      </c>
      <c r="O133" s="17"/>
      <c r="P133" s="16">
        <v>459.1</v>
      </c>
      <c r="Q133" s="16">
        <v>10</v>
      </c>
      <c r="R133" s="16">
        <v>456</v>
      </c>
      <c r="S133" s="16">
        <v>5.4</v>
      </c>
      <c r="T133" s="17"/>
      <c r="U133" s="16">
        <v>351.7</v>
      </c>
      <c r="V133" s="16">
        <v>9</v>
      </c>
      <c r="W133" s="16">
        <v>30.1</v>
      </c>
      <c r="X133" s="16">
        <v>1.6</v>
      </c>
      <c r="Y133" s="16">
        <v>8.14</v>
      </c>
      <c r="Z133" s="16">
        <v>0.43</v>
      </c>
      <c r="AA133" s="17"/>
      <c r="AB133" s="30">
        <v>8.5584304805231742E-2</v>
      </c>
      <c r="AD133" s="30">
        <v>0.19565217391304657</v>
      </c>
    </row>
    <row r="134" spans="1:30" x14ac:dyDescent="0.25">
      <c r="A134" s="17" t="s">
        <v>19</v>
      </c>
      <c r="B134" s="16">
        <v>0.54200000000000004</v>
      </c>
      <c r="C134" s="16">
        <v>1.4E-2</v>
      </c>
      <c r="D134" s="16">
        <v>2.4953390915319201E-2</v>
      </c>
      <c r="E134" s="16">
        <v>7.0239999999999997E-2</v>
      </c>
      <c r="F134" s="16">
        <v>7.2999999999999996E-4</v>
      </c>
      <c r="G134" s="16">
        <v>3.0173196215362401E-3</v>
      </c>
      <c r="H134" s="16">
        <v>0.34977999999999998</v>
      </c>
      <c r="I134" s="42">
        <v>14.2369</v>
      </c>
      <c r="J134" s="16">
        <v>0.14796319999999999</v>
      </c>
      <c r="K134" s="16">
        <v>5.5899999999999998E-2</v>
      </c>
      <c r="L134" s="16">
        <v>1.2999999999999999E-3</v>
      </c>
      <c r="M134" s="16">
        <v>1E-3</v>
      </c>
      <c r="N134" s="16">
        <v>0.12421</v>
      </c>
      <c r="O134" s="17"/>
      <c r="P134" s="16">
        <v>438.7</v>
      </c>
      <c r="Q134" s="16">
        <v>9.1</v>
      </c>
      <c r="R134" s="16">
        <v>437.9</v>
      </c>
      <c r="S134" s="16">
        <v>4.4000000000000004</v>
      </c>
      <c r="T134" s="17"/>
      <c r="U134" s="16">
        <v>673.5</v>
      </c>
      <c r="V134" s="16">
        <v>7.2</v>
      </c>
      <c r="W134" s="16">
        <v>53.5</v>
      </c>
      <c r="X134" s="16">
        <v>2</v>
      </c>
      <c r="Y134" s="16">
        <v>11.52</v>
      </c>
      <c r="Z134" s="16">
        <v>0.54</v>
      </c>
      <c r="AA134" s="17"/>
      <c r="AB134" s="30">
        <v>7.9435783221974754E-2</v>
      </c>
      <c r="AD134" s="30">
        <v>-1.082949308755758</v>
      </c>
    </row>
    <row r="135" spans="1:30" x14ac:dyDescent="0.25">
      <c r="A135" s="13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7"/>
      <c r="P135" s="12"/>
      <c r="Q135" s="12"/>
      <c r="R135" s="12"/>
      <c r="S135" s="12"/>
      <c r="T135" s="17"/>
      <c r="U135" s="18"/>
      <c r="V135" s="18"/>
      <c r="W135" s="18"/>
      <c r="X135" s="18"/>
      <c r="Y135" s="18"/>
      <c r="Z135" s="18"/>
      <c r="AA135" s="17"/>
      <c r="AB135" s="18"/>
    </row>
    <row r="136" spans="1:30" ht="15.75" thickBot="1" x14ac:dyDescent="0.3">
      <c r="A136" s="56" t="s">
        <v>225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45"/>
      <c r="AB136" s="45"/>
    </row>
    <row r="137" spans="1:30" s="46" customFormat="1" x14ac:dyDescent="0.25">
      <c r="A137" s="40" t="s">
        <v>0</v>
      </c>
      <c r="B137" s="53" t="s">
        <v>315</v>
      </c>
      <c r="C137" s="54"/>
      <c r="D137" s="54"/>
      <c r="E137" s="54"/>
      <c r="F137" s="54"/>
      <c r="G137" s="53" t="s">
        <v>316</v>
      </c>
      <c r="H137" s="54"/>
      <c r="I137" s="54"/>
      <c r="J137" s="54"/>
      <c r="K137" s="54"/>
      <c r="L137" s="55"/>
      <c r="M137" s="5"/>
      <c r="N137" s="54" t="s">
        <v>2</v>
      </c>
      <c r="O137" s="54"/>
      <c r="P137" s="54"/>
      <c r="Q137" s="54"/>
      <c r="R137" s="5"/>
      <c r="S137" s="54" t="s">
        <v>3</v>
      </c>
      <c r="T137" s="54"/>
      <c r="U137" s="54"/>
      <c r="V137" s="54"/>
      <c r="W137" s="54"/>
      <c r="X137" s="54"/>
      <c r="Y137" s="2"/>
      <c r="Z137" s="31"/>
    </row>
    <row r="138" spans="1:30" s="46" customFormat="1" ht="15.75" x14ac:dyDescent="0.25">
      <c r="A138" s="7"/>
      <c r="B138" s="8" t="s">
        <v>5</v>
      </c>
      <c r="C138" s="9" t="s">
        <v>6</v>
      </c>
      <c r="D138" s="8" t="s">
        <v>7</v>
      </c>
      <c r="E138" s="9" t="s">
        <v>6</v>
      </c>
      <c r="F138" s="10" t="s">
        <v>8</v>
      </c>
      <c r="G138" s="41" t="s">
        <v>312</v>
      </c>
      <c r="H138" s="37" t="s">
        <v>6</v>
      </c>
      <c r="I138" s="36" t="s">
        <v>313</v>
      </c>
      <c r="J138" s="37" t="s">
        <v>6</v>
      </c>
      <c r="K138" s="37" t="s">
        <v>314</v>
      </c>
      <c r="L138" s="38" t="s">
        <v>8</v>
      </c>
      <c r="M138" s="10"/>
      <c r="N138" s="8" t="s">
        <v>5</v>
      </c>
      <c r="O138" s="9" t="s">
        <v>6</v>
      </c>
      <c r="P138" s="8" t="s">
        <v>7</v>
      </c>
      <c r="Q138" s="9" t="s">
        <v>6</v>
      </c>
      <c r="R138" s="9"/>
      <c r="S138" s="10" t="s">
        <v>9</v>
      </c>
      <c r="T138" s="9" t="s">
        <v>6</v>
      </c>
      <c r="U138" s="10" t="s">
        <v>10</v>
      </c>
      <c r="V138" s="9" t="s">
        <v>6</v>
      </c>
      <c r="W138" s="10" t="s">
        <v>11</v>
      </c>
      <c r="X138" s="9" t="s">
        <v>6</v>
      </c>
      <c r="Y138" s="11"/>
      <c r="Z138" s="10" t="s">
        <v>12</v>
      </c>
    </row>
    <row r="139" spans="1:30" x14ac:dyDescent="0.25">
      <c r="A139" s="15" t="s">
        <v>352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30" x14ac:dyDescent="0.25">
      <c r="A140" s="17" t="s">
        <v>344</v>
      </c>
      <c r="B140" s="16">
        <v>0.83299999999999996</v>
      </c>
      <c r="C140" s="16">
        <v>2.4E-2</v>
      </c>
      <c r="D140" s="16">
        <v>9.9099999999999994E-2</v>
      </c>
      <c r="E140" s="16">
        <v>1.4E-3</v>
      </c>
      <c r="F140" s="16">
        <v>0.36338999999999999</v>
      </c>
      <c r="G140" s="42">
        <v>10.090820000000001</v>
      </c>
      <c r="H140" s="16">
        <v>0.1425544</v>
      </c>
      <c r="I140" s="16">
        <v>6.0499999999999998E-2</v>
      </c>
      <c r="J140" s="16">
        <v>1.6000000000000001E-3</v>
      </c>
      <c r="K140" s="16">
        <v>1.2999999999999999E-3</v>
      </c>
      <c r="L140" s="16">
        <v>0.21995999999999999</v>
      </c>
      <c r="M140" s="17"/>
      <c r="N140" s="16">
        <v>614</v>
      </c>
      <c r="O140" s="16">
        <v>13</v>
      </c>
      <c r="P140" s="16">
        <v>609.20000000000005</v>
      </c>
      <c r="Q140" s="16">
        <v>8.4</v>
      </c>
      <c r="R140" s="17"/>
      <c r="S140" s="18">
        <v>394.8</v>
      </c>
      <c r="T140" s="18">
        <v>6</v>
      </c>
      <c r="U140" s="18">
        <v>8.4700000000000006</v>
      </c>
      <c r="V140" s="18">
        <v>0.19</v>
      </c>
      <c r="W140" s="18">
        <v>2.38</v>
      </c>
      <c r="X140" s="18">
        <v>0.18</v>
      </c>
      <c r="Y140" s="17"/>
      <c r="Z140" s="18">
        <v>46.8</v>
      </c>
    </row>
    <row r="141" spans="1:30" x14ac:dyDescent="0.25">
      <c r="A141" s="17" t="s">
        <v>345</v>
      </c>
      <c r="B141" s="16">
        <v>0.83199999999999996</v>
      </c>
      <c r="C141" s="16">
        <v>2.4E-2</v>
      </c>
      <c r="D141" s="16">
        <v>9.9199999999999997E-2</v>
      </c>
      <c r="E141" s="16">
        <v>1.5E-3</v>
      </c>
      <c r="F141" s="16">
        <v>0.37051000000000001</v>
      </c>
      <c r="G141" s="42">
        <v>10.08065</v>
      </c>
      <c r="H141" s="16">
        <v>0.15242910000000001</v>
      </c>
      <c r="I141" s="16">
        <v>5.9799999999999999E-2</v>
      </c>
      <c r="J141" s="16">
        <v>1.6000000000000001E-3</v>
      </c>
      <c r="K141" s="16">
        <v>1.4E-3</v>
      </c>
      <c r="L141" s="16">
        <v>0.18872</v>
      </c>
      <c r="M141" s="17"/>
      <c r="N141" s="16">
        <v>616</v>
      </c>
      <c r="O141" s="16">
        <v>13</v>
      </c>
      <c r="P141" s="16">
        <v>609.29999999999995</v>
      </c>
      <c r="Q141" s="16">
        <v>8.8000000000000007</v>
      </c>
      <c r="R141" s="17"/>
      <c r="S141" s="18">
        <v>360.3</v>
      </c>
      <c r="T141" s="18">
        <v>8.6</v>
      </c>
      <c r="U141" s="18">
        <v>7.84</v>
      </c>
      <c r="V141" s="18">
        <v>0.23</v>
      </c>
      <c r="W141" s="18">
        <v>2.2200000000000002</v>
      </c>
      <c r="X141" s="18">
        <v>0.19</v>
      </c>
      <c r="Y141" s="17"/>
      <c r="Z141" s="18">
        <v>45.62</v>
      </c>
    </row>
    <row r="142" spans="1:30" x14ac:dyDescent="0.25">
      <c r="A142" s="17" t="s">
        <v>302</v>
      </c>
      <c r="B142" s="16">
        <v>0.82099999999999995</v>
      </c>
      <c r="C142" s="16">
        <v>0.02</v>
      </c>
      <c r="D142" s="16">
        <v>9.8849999999999993E-2</v>
      </c>
      <c r="E142" s="16">
        <v>1.1999999999999999E-3</v>
      </c>
      <c r="F142" s="16">
        <v>0.32241999999999998</v>
      </c>
      <c r="G142" s="42">
        <v>10.116339999999999</v>
      </c>
      <c r="H142" s="16">
        <v>0.1228084</v>
      </c>
      <c r="I142" s="16">
        <v>6.0999999999999999E-2</v>
      </c>
      <c r="J142" s="16">
        <v>1.4E-3</v>
      </c>
      <c r="K142" s="16">
        <v>1E-3</v>
      </c>
      <c r="L142" s="16">
        <v>0.26443</v>
      </c>
      <c r="M142" s="17"/>
      <c r="N142" s="16">
        <v>608.29999999999995</v>
      </c>
      <c r="O142" s="16">
        <v>11</v>
      </c>
      <c r="P142" s="16">
        <v>607.5</v>
      </c>
      <c r="Q142" s="16">
        <v>7</v>
      </c>
      <c r="R142" s="17"/>
      <c r="S142" s="18">
        <v>410.8</v>
      </c>
      <c r="T142" s="18">
        <v>7.2</v>
      </c>
      <c r="U142" s="18">
        <v>8.8699999999999992</v>
      </c>
      <c r="V142" s="18">
        <v>0.21</v>
      </c>
      <c r="W142" s="18">
        <v>2.5299999999999998</v>
      </c>
      <c r="X142" s="18">
        <v>0.15</v>
      </c>
      <c r="Y142" s="17"/>
      <c r="Z142" s="18">
        <v>46.62</v>
      </c>
    </row>
    <row r="143" spans="1:30" x14ac:dyDescent="0.25">
      <c r="A143" s="17" t="s">
        <v>143</v>
      </c>
      <c r="B143" s="16">
        <v>0.82399999999999995</v>
      </c>
      <c r="C143" s="16">
        <v>0.02</v>
      </c>
      <c r="D143" s="16">
        <v>9.9199999999999997E-2</v>
      </c>
      <c r="E143" s="16">
        <v>1.1999999999999999E-3</v>
      </c>
      <c r="F143" s="16">
        <v>0.16772000000000001</v>
      </c>
      <c r="G143" s="42">
        <v>10.08065</v>
      </c>
      <c r="H143" s="16">
        <v>0.1219433</v>
      </c>
      <c r="I143" s="16">
        <v>6.13E-2</v>
      </c>
      <c r="J143" s="16">
        <v>1.4E-3</v>
      </c>
      <c r="K143" s="16">
        <v>1.1000000000000001E-3</v>
      </c>
      <c r="L143" s="16">
        <v>0.36907000000000001</v>
      </c>
      <c r="M143" s="17"/>
      <c r="N143" s="16">
        <v>609.70000000000005</v>
      </c>
      <c r="O143" s="16">
        <v>11</v>
      </c>
      <c r="P143" s="16">
        <v>609.6</v>
      </c>
      <c r="Q143" s="16">
        <v>6.8</v>
      </c>
      <c r="R143" s="17"/>
      <c r="S143" s="18">
        <v>404.1</v>
      </c>
      <c r="T143" s="18">
        <v>7.4</v>
      </c>
      <c r="U143" s="18">
        <v>8.56</v>
      </c>
      <c r="V143" s="18">
        <v>0.19</v>
      </c>
      <c r="W143" s="18">
        <v>2.4700000000000002</v>
      </c>
      <c r="X143" s="18">
        <v>0.15</v>
      </c>
      <c r="Y143" s="17"/>
      <c r="Z143" s="18">
        <v>47.51</v>
      </c>
    </row>
    <row r="144" spans="1:30" x14ac:dyDescent="0.25">
      <c r="A144" s="17" t="s">
        <v>144</v>
      </c>
      <c r="B144" s="16">
        <v>0.81200000000000006</v>
      </c>
      <c r="C144" s="16">
        <v>2.1999999999999999E-2</v>
      </c>
      <c r="D144" s="16">
        <v>9.9000000000000005E-2</v>
      </c>
      <c r="E144" s="16">
        <v>1.2999999999999999E-3</v>
      </c>
      <c r="F144" s="16">
        <v>0.12146</v>
      </c>
      <c r="G144" s="42">
        <v>10.10101</v>
      </c>
      <c r="H144" s="16">
        <v>0.13263949999999999</v>
      </c>
      <c r="I144" s="16">
        <v>6.0199999999999997E-2</v>
      </c>
      <c r="J144" s="16">
        <v>1.5E-3</v>
      </c>
      <c r="K144" s="16">
        <v>1.1999999999999999E-3</v>
      </c>
      <c r="L144" s="16">
        <v>0.38485000000000003</v>
      </c>
      <c r="M144" s="17"/>
      <c r="N144" s="16">
        <v>602.29999999999995</v>
      </c>
      <c r="O144" s="16">
        <v>12</v>
      </c>
      <c r="P144" s="16">
        <v>608.4</v>
      </c>
      <c r="Q144" s="16">
        <v>7.4</v>
      </c>
      <c r="R144" s="17"/>
      <c r="S144" s="18">
        <v>356.1</v>
      </c>
      <c r="T144" s="18">
        <v>6.2</v>
      </c>
      <c r="U144" s="18">
        <v>7.57</v>
      </c>
      <c r="V144" s="18">
        <v>0.21</v>
      </c>
      <c r="W144" s="18">
        <v>2.31</v>
      </c>
      <c r="X144" s="18">
        <v>0.17</v>
      </c>
      <c r="Y144" s="17"/>
      <c r="Z144" s="18">
        <v>47.5</v>
      </c>
    </row>
    <row r="145" spans="1:26" x14ac:dyDescent="0.25">
      <c r="A145" s="17" t="s">
        <v>145</v>
      </c>
      <c r="B145" s="16">
        <v>0.83199999999999996</v>
      </c>
      <c r="C145" s="16">
        <v>2.5999999999999999E-2</v>
      </c>
      <c r="D145" s="16">
        <v>9.8799999999999999E-2</v>
      </c>
      <c r="E145" s="16">
        <v>1.4E-3</v>
      </c>
      <c r="F145" s="16">
        <v>0.33178999999999997</v>
      </c>
      <c r="G145" s="42">
        <v>10.121460000000001</v>
      </c>
      <c r="H145" s="16">
        <v>0.14342150000000001</v>
      </c>
      <c r="I145" s="16">
        <v>6.0699999999999997E-2</v>
      </c>
      <c r="J145" s="16">
        <v>1.8E-3</v>
      </c>
      <c r="K145" s="16">
        <v>1.5E-3</v>
      </c>
      <c r="L145" s="16">
        <v>0.13827999999999999</v>
      </c>
      <c r="M145" s="17"/>
      <c r="N145" s="16">
        <v>613</v>
      </c>
      <c r="O145" s="16">
        <v>14</v>
      </c>
      <c r="P145" s="16">
        <v>608.1</v>
      </c>
      <c r="Q145" s="16">
        <v>8.6</v>
      </c>
      <c r="R145" s="17"/>
      <c r="S145" s="18">
        <v>368.5</v>
      </c>
      <c r="T145" s="18">
        <v>5.6</v>
      </c>
      <c r="U145" s="18">
        <v>8</v>
      </c>
      <c r="V145" s="18">
        <v>0.21</v>
      </c>
      <c r="W145" s="18">
        <v>2.23</v>
      </c>
      <c r="X145" s="18">
        <v>0.2</v>
      </c>
      <c r="Y145" s="17"/>
      <c r="Z145" s="18">
        <v>46.2</v>
      </c>
    </row>
    <row r="146" spans="1:26" x14ac:dyDescent="0.25">
      <c r="A146" s="17" t="s">
        <v>146</v>
      </c>
      <c r="B146" s="16">
        <v>0.82699999999999996</v>
      </c>
      <c r="C146" s="16">
        <v>2.1999999999999999E-2</v>
      </c>
      <c r="D146" s="16">
        <v>9.9000000000000005E-2</v>
      </c>
      <c r="E146" s="16">
        <v>1.1999999999999999E-3</v>
      </c>
      <c r="F146" s="16">
        <v>0.44749</v>
      </c>
      <c r="G146" s="42">
        <v>10.10101</v>
      </c>
      <c r="H146" s="16">
        <v>0.1224365</v>
      </c>
      <c r="I146" s="16">
        <v>6.0199999999999997E-2</v>
      </c>
      <c r="J146" s="16">
        <v>1.4E-3</v>
      </c>
      <c r="K146" s="16">
        <v>1E-3</v>
      </c>
      <c r="L146" s="16">
        <v>0.11983000000000001</v>
      </c>
      <c r="M146" s="17"/>
      <c r="N146" s="16">
        <v>611.1</v>
      </c>
      <c r="O146" s="16">
        <v>12</v>
      </c>
      <c r="P146" s="16">
        <v>608.70000000000005</v>
      </c>
      <c r="Q146" s="16">
        <v>7.3</v>
      </c>
      <c r="R146" s="17"/>
      <c r="S146" s="18">
        <v>420.3</v>
      </c>
      <c r="T146" s="18">
        <v>5</v>
      </c>
      <c r="U146" s="18">
        <v>9.14</v>
      </c>
      <c r="V146" s="18">
        <v>0.24</v>
      </c>
      <c r="W146" s="18">
        <v>2.5</v>
      </c>
      <c r="X146" s="18">
        <v>0.2</v>
      </c>
      <c r="Y146" s="17"/>
      <c r="Z146" s="18">
        <v>46.4</v>
      </c>
    </row>
    <row r="147" spans="1:26" x14ac:dyDescent="0.25">
      <c r="A147" s="17" t="s">
        <v>147</v>
      </c>
      <c r="B147" s="16">
        <v>0.82299999999999995</v>
      </c>
      <c r="C147" s="16">
        <v>2.1999999999999999E-2</v>
      </c>
      <c r="D147" s="16">
        <v>9.9099999999999994E-2</v>
      </c>
      <c r="E147" s="16">
        <v>1.2999999999999999E-3</v>
      </c>
      <c r="F147" s="16">
        <v>0.24584</v>
      </c>
      <c r="G147" s="42">
        <v>10.090820000000001</v>
      </c>
      <c r="H147" s="16">
        <v>0.13237199999999999</v>
      </c>
      <c r="I147" s="16">
        <v>6.0299999999999999E-2</v>
      </c>
      <c r="J147" s="16">
        <v>1.5E-3</v>
      </c>
      <c r="K147" s="16">
        <v>1.1999999999999999E-3</v>
      </c>
      <c r="L147" s="16">
        <v>0.30824000000000001</v>
      </c>
      <c r="M147" s="17"/>
      <c r="N147" s="16">
        <v>610</v>
      </c>
      <c r="O147" s="16">
        <v>12</v>
      </c>
      <c r="P147" s="16">
        <v>608.9</v>
      </c>
      <c r="Q147" s="16">
        <v>7.3</v>
      </c>
      <c r="R147" s="17"/>
      <c r="S147" s="18">
        <v>410.6</v>
      </c>
      <c r="T147" s="18">
        <v>9</v>
      </c>
      <c r="U147" s="18">
        <v>8.84</v>
      </c>
      <c r="V147" s="18">
        <v>0.23</v>
      </c>
      <c r="W147" s="18">
        <v>2.46</v>
      </c>
      <c r="X147" s="18">
        <v>0.16</v>
      </c>
      <c r="Y147" s="17"/>
      <c r="Z147" s="18">
        <v>45.95</v>
      </c>
    </row>
    <row r="148" spans="1:26" x14ac:dyDescent="0.25">
      <c r="A148" s="17" t="s">
        <v>148</v>
      </c>
      <c r="B148" s="16">
        <v>0.82</v>
      </c>
      <c r="C148" s="16">
        <v>2.1999999999999999E-2</v>
      </c>
      <c r="D148" s="16">
        <v>9.9099999999999994E-2</v>
      </c>
      <c r="E148" s="16">
        <v>1.1999999999999999E-3</v>
      </c>
      <c r="F148" s="16">
        <v>0.31863999999999998</v>
      </c>
      <c r="G148" s="42">
        <v>10.090820000000001</v>
      </c>
      <c r="H148" s="16">
        <v>0.12218950000000001</v>
      </c>
      <c r="I148" s="16">
        <v>5.9700000000000003E-2</v>
      </c>
      <c r="J148" s="16">
        <v>1.5E-3</v>
      </c>
      <c r="K148" s="16">
        <v>1.1999999999999999E-3</v>
      </c>
      <c r="L148" s="16">
        <v>0.18973999999999999</v>
      </c>
      <c r="M148" s="17"/>
      <c r="N148" s="16">
        <v>606.6</v>
      </c>
      <c r="O148" s="16">
        <v>12</v>
      </c>
      <c r="P148" s="16">
        <v>609.29999999999995</v>
      </c>
      <c r="Q148" s="16">
        <v>7.1</v>
      </c>
      <c r="R148" s="17"/>
      <c r="S148" s="18">
        <v>415.9</v>
      </c>
      <c r="T148" s="18">
        <v>5.8</v>
      </c>
      <c r="U148" s="18">
        <v>8.92</v>
      </c>
      <c r="V148" s="18">
        <v>0.2</v>
      </c>
      <c r="W148" s="18">
        <v>2.56</v>
      </c>
      <c r="X148" s="18">
        <v>0.18</v>
      </c>
      <c r="Y148" s="17"/>
      <c r="Z148" s="18">
        <v>46.56</v>
      </c>
    </row>
    <row r="149" spans="1:26" x14ac:dyDescent="0.25">
      <c r="A149" s="17" t="s">
        <v>149</v>
      </c>
      <c r="B149" s="16">
        <v>0.81200000000000006</v>
      </c>
      <c r="C149" s="16">
        <v>2.3E-2</v>
      </c>
      <c r="D149" s="16">
        <v>9.8699999999999996E-2</v>
      </c>
      <c r="E149" s="16">
        <v>1.4E-3</v>
      </c>
      <c r="F149" s="16">
        <v>0.36934</v>
      </c>
      <c r="G149" s="42">
        <v>10.13171</v>
      </c>
      <c r="H149" s="16">
        <v>0.14371220000000001</v>
      </c>
      <c r="I149" s="16">
        <v>5.9200000000000003E-2</v>
      </c>
      <c r="J149" s="16">
        <v>1.6000000000000001E-3</v>
      </c>
      <c r="K149" s="16">
        <v>1.4E-3</v>
      </c>
      <c r="L149" s="16">
        <v>0.23375000000000001</v>
      </c>
      <c r="M149" s="17"/>
      <c r="N149" s="16">
        <v>604</v>
      </c>
      <c r="O149" s="16">
        <v>13</v>
      </c>
      <c r="P149" s="16">
        <v>606.9</v>
      </c>
      <c r="Q149" s="16">
        <v>8.5</v>
      </c>
      <c r="R149" s="17"/>
      <c r="S149" s="18">
        <v>383.2</v>
      </c>
      <c r="T149" s="18">
        <v>5.7</v>
      </c>
      <c r="U149" s="18">
        <v>8.2799999999999994</v>
      </c>
      <c r="V149" s="18">
        <v>0.19</v>
      </c>
      <c r="W149" s="18">
        <v>2.39</v>
      </c>
      <c r="X149" s="18">
        <v>0.21</v>
      </c>
      <c r="Y149" s="17"/>
      <c r="Z149" s="18">
        <v>45.79</v>
      </c>
    </row>
    <row r="150" spans="1:26" x14ac:dyDescent="0.25">
      <c r="A150" s="17" t="s">
        <v>150</v>
      </c>
      <c r="B150" s="16">
        <v>0.82399999999999995</v>
      </c>
      <c r="C150" s="16">
        <v>2.5999999999999999E-2</v>
      </c>
      <c r="D150" s="16">
        <v>9.9099999999999994E-2</v>
      </c>
      <c r="E150" s="16">
        <v>1.9E-3</v>
      </c>
      <c r="F150" s="16">
        <v>0.36402000000000001</v>
      </c>
      <c r="G150" s="42">
        <v>10.090820000000001</v>
      </c>
      <c r="H150" s="16">
        <v>0.19346669999999999</v>
      </c>
      <c r="I150" s="16">
        <v>6.0499999999999998E-2</v>
      </c>
      <c r="J150" s="16">
        <v>1.6999999999999999E-3</v>
      </c>
      <c r="K150" s="16">
        <v>1.4E-3</v>
      </c>
      <c r="L150" s="16">
        <v>0.28054000000000001</v>
      </c>
      <c r="M150" s="17"/>
      <c r="N150" s="16">
        <v>612</v>
      </c>
      <c r="O150" s="16">
        <v>14</v>
      </c>
      <c r="P150" s="16">
        <v>610</v>
      </c>
      <c r="Q150" s="16">
        <v>12</v>
      </c>
      <c r="R150" s="17"/>
      <c r="S150" s="18">
        <v>475.5</v>
      </c>
      <c r="T150" s="18">
        <v>9.5</v>
      </c>
      <c r="U150" s="18">
        <v>10.34</v>
      </c>
      <c r="V150" s="18">
        <v>0.28999999999999998</v>
      </c>
      <c r="W150" s="18">
        <v>2.63</v>
      </c>
      <c r="X150" s="18">
        <v>0.25</v>
      </c>
      <c r="Y150" s="17"/>
      <c r="Z150" s="18">
        <v>46</v>
      </c>
    </row>
    <row r="151" spans="1:26" x14ac:dyDescent="0.25">
      <c r="A151" s="17" t="s">
        <v>151</v>
      </c>
      <c r="B151" s="16">
        <v>0.81699999999999995</v>
      </c>
      <c r="C151" s="16">
        <v>3.4000000000000002E-2</v>
      </c>
      <c r="D151" s="16">
        <v>9.8900000000000002E-2</v>
      </c>
      <c r="E151" s="16">
        <v>1.6999999999999999E-3</v>
      </c>
      <c r="F151" s="16">
        <v>0.20194000000000001</v>
      </c>
      <c r="G151" s="42">
        <v>10.111219999999999</v>
      </c>
      <c r="H151" s="16">
        <v>0.1738026</v>
      </c>
      <c r="I151" s="16">
        <v>5.96E-2</v>
      </c>
      <c r="J151" s="16">
        <v>2.3E-3</v>
      </c>
      <c r="K151" s="16">
        <v>2.0999999999999999E-3</v>
      </c>
      <c r="L151" s="16">
        <v>0.24268999999999999</v>
      </c>
      <c r="M151" s="17"/>
      <c r="N151" s="16">
        <v>604</v>
      </c>
      <c r="O151" s="16">
        <v>19</v>
      </c>
      <c r="P151" s="16">
        <v>609.1</v>
      </c>
      <c r="Q151" s="16">
        <v>9.5</v>
      </c>
      <c r="R151" s="17"/>
      <c r="S151" s="18">
        <v>370.4</v>
      </c>
      <c r="T151" s="18">
        <v>5.8</v>
      </c>
      <c r="U151" s="18">
        <v>7.88</v>
      </c>
      <c r="V151" s="18">
        <v>0.25</v>
      </c>
      <c r="W151" s="18">
        <v>2.63</v>
      </c>
      <c r="X151" s="18">
        <v>0.25</v>
      </c>
      <c r="Y151" s="17"/>
      <c r="Z151" s="18">
        <v>46.9</v>
      </c>
    </row>
    <row r="152" spans="1:26" x14ac:dyDescent="0.25">
      <c r="A152" s="17" t="s">
        <v>303</v>
      </c>
      <c r="B152" s="16">
        <v>0.82399999999999995</v>
      </c>
      <c r="C152" s="16">
        <v>2.4E-2</v>
      </c>
      <c r="D152" s="16">
        <v>9.8500000000000004E-2</v>
      </c>
      <c r="E152" s="16">
        <v>1.6000000000000001E-3</v>
      </c>
      <c r="F152" s="16">
        <v>0.19492999999999999</v>
      </c>
      <c r="G152" s="42">
        <v>10.152279999999999</v>
      </c>
      <c r="H152" s="16">
        <v>0.16491020000000001</v>
      </c>
      <c r="I152" s="16">
        <v>5.9799999999999999E-2</v>
      </c>
      <c r="J152" s="16">
        <v>1.8E-3</v>
      </c>
      <c r="K152" s="16">
        <v>1.6000000000000001E-3</v>
      </c>
      <c r="L152" s="16">
        <v>0.44264999999999999</v>
      </c>
      <c r="M152" s="17"/>
      <c r="N152" s="16">
        <v>610</v>
      </c>
      <c r="O152" s="16">
        <v>13</v>
      </c>
      <c r="P152" s="16">
        <v>606.6</v>
      </c>
      <c r="Q152" s="16">
        <v>9.6999999999999993</v>
      </c>
      <c r="R152" s="17"/>
      <c r="S152" s="18">
        <v>367.6</v>
      </c>
      <c r="T152" s="18">
        <v>4.5</v>
      </c>
      <c r="U152" s="18">
        <v>7.92</v>
      </c>
      <c r="V152" s="18">
        <v>0.24</v>
      </c>
      <c r="W152" s="18">
        <v>2.2400000000000002</v>
      </c>
      <c r="X152" s="18">
        <v>0.25</v>
      </c>
      <c r="Y152" s="17"/>
      <c r="Z152" s="18">
        <v>46.7</v>
      </c>
    </row>
    <row r="153" spans="1:26" x14ac:dyDescent="0.25">
      <c r="A153" s="17" t="s">
        <v>152</v>
      </c>
      <c r="B153" s="16">
        <v>0.82199999999999995</v>
      </c>
      <c r="C153" s="16">
        <v>2.1000000000000001E-2</v>
      </c>
      <c r="D153" s="16">
        <v>9.8000000000000004E-2</v>
      </c>
      <c r="E153" s="16">
        <v>1.1999999999999999E-3</v>
      </c>
      <c r="F153" s="16">
        <v>0.17383999999999999</v>
      </c>
      <c r="G153" s="42">
        <v>10.204079999999999</v>
      </c>
      <c r="H153" s="16">
        <v>0.1249479</v>
      </c>
      <c r="I153" s="16">
        <v>5.9900000000000002E-2</v>
      </c>
      <c r="J153" s="16">
        <v>1.5E-3</v>
      </c>
      <c r="K153" s="16">
        <v>1.1999999999999999E-3</v>
      </c>
      <c r="L153" s="16">
        <v>0.36960999999999999</v>
      </c>
      <c r="M153" s="17"/>
      <c r="N153" s="16">
        <v>609.1</v>
      </c>
      <c r="O153" s="16">
        <v>12</v>
      </c>
      <c r="P153" s="16">
        <v>602.6</v>
      </c>
      <c r="Q153" s="16">
        <v>7.3</v>
      </c>
      <c r="R153" s="17"/>
      <c r="S153" s="18">
        <v>402.2</v>
      </c>
      <c r="T153" s="18">
        <v>8.1</v>
      </c>
      <c r="U153" s="18">
        <v>8.93</v>
      </c>
      <c r="V153" s="18">
        <v>0.23</v>
      </c>
      <c r="W153" s="18">
        <v>2.29</v>
      </c>
      <c r="X153" s="18">
        <v>0.18</v>
      </c>
      <c r="Y153" s="17"/>
      <c r="Z153" s="18">
        <v>45.69</v>
      </c>
    </row>
    <row r="154" spans="1:26" x14ac:dyDescent="0.25">
      <c r="A154" s="17" t="s">
        <v>153</v>
      </c>
      <c r="B154" s="16">
        <v>0.81899999999999995</v>
      </c>
      <c r="C154" s="16">
        <v>0.02</v>
      </c>
      <c r="D154" s="16">
        <v>9.9059999999999995E-2</v>
      </c>
      <c r="E154" s="16">
        <v>1.1999999999999999E-3</v>
      </c>
      <c r="F154" s="16">
        <v>0.31514999999999999</v>
      </c>
      <c r="G154" s="42">
        <v>10.094889999999999</v>
      </c>
      <c r="H154" s="16">
        <v>0.1222882</v>
      </c>
      <c r="I154" s="16">
        <v>5.9400000000000001E-2</v>
      </c>
      <c r="J154" s="16">
        <v>1.2999999999999999E-3</v>
      </c>
      <c r="K154" s="16">
        <v>9.8999999999999999E-4</v>
      </c>
      <c r="L154" s="16">
        <v>0.26166</v>
      </c>
      <c r="M154" s="17"/>
      <c r="N154" s="16">
        <v>607.1</v>
      </c>
      <c r="O154" s="16">
        <v>11</v>
      </c>
      <c r="P154" s="16">
        <v>609.4</v>
      </c>
      <c r="Q154" s="16">
        <v>7</v>
      </c>
      <c r="R154" s="17"/>
      <c r="S154" s="18">
        <v>441.1</v>
      </c>
      <c r="T154" s="18">
        <v>8.6</v>
      </c>
      <c r="U154" s="18">
        <v>9.2200000000000006</v>
      </c>
      <c r="V154" s="18">
        <v>0.26</v>
      </c>
      <c r="W154" s="18">
        <v>2.63</v>
      </c>
      <c r="X154" s="18">
        <v>0.19</v>
      </c>
      <c r="Y154" s="17"/>
      <c r="Z154" s="18">
        <v>48.07</v>
      </c>
    </row>
    <row r="155" spans="1:26" x14ac:dyDescent="0.25">
      <c r="A155" s="17" t="s">
        <v>154</v>
      </c>
      <c r="B155" s="16">
        <v>0.82099999999999995</v>
      </c>
      <c r="C155" s="16">
        <v>0.02</v>
      </c>
      <c r="D155" s="16">
        <v>9.8949999999999996E-2</v>
      </c>
      <c r="E155" s="16">
        <v>1.1999999999999999E-3</v>
      </c>
      <c r="F155" s="16">
        <v>0.31636999999999998</v>
      </c>
      <c r="G155" s="42">
        <v>10.106109999999999</v>
      </c>
      <c r="H155" s="16">
        <v>0.1225603</v>
      </c>
      <c r="I155" s="16">
        <v>6.0080000000000001E-2</v>
      </c>
      <c r="J155" s="16">
        <v>1.2999999999999999E-3</v>
      </c>
      <c r="K155" s="16">
        <v>9.8999999999999999E-4</v>
      </c>
      <c r="L155" s="16">
        <v>0.30690000000000001</v>
      </c>
      <c r="M155" s="17"/>
      <c r="N155" s="16">
        <v>609.5</v>
      </c>
      <c r="O155" s="16">
        <v>11</v>
      </c>
      <c r="P155" s="16">
        <v>608.20000000000005</v>
      </c>
      <c r="Q155" s="16">
        <v>6.8</v>
      </c>
      <c r="R155" s="17"/>
      <c r="S155" s="18">
        <v>469</v>
      </c>
      <c r="T155" s="18">
        <v>11</v>
      </c>
      <c r="U155" s="18">
        <v>10.210000000000001</v>
      </c>
      <c r="V155" s="18">
        <v>0.26</v>
      </c>
      <c r="W155" s="18">
        <v>2.88</v>
      </c>
      <c r="X155" s="18">
        <v>0.16</v>
      </c>
      <c r="Y155" s="17"/>
      <c r="Z155" s="18">
        <v>46.66</v>
      </c>
    </row>
    <row r="156" spans="1:26" x14ac:dyDescent="0.25">
      <c r="A156" s="17" t="s">
        <v>346</v>
      </c>
      <c r="B156" s="16">
        <v>0.82099999999999995</v>
      </c>
      <c r="C156" s="16">
        <v>2.1000000000000001E-2</v>
      </c>
      <c r="D156" s="16">
        <v>9.8599999999999993E-2</v>
      </c>
      <c r="E156" s="16">
        <v>1.2999999999999999E-3</v>
      </c>
      <c r="F156" s="16">
        <v>0.33932000000000001</v>
      </c>
      <c r="G156" s="42">
        <v>10.14199</v>
      </c>
      <c r="H156" s="16">
        <v>0.1337179</v>
      </c>
      <c r="I156" s="16">
        <v>5.9900000000000002E-2</v>
      </c>
      <c r="J156" s="16">
        <v>1.4E-3</v>
      </c>
      <c r="K156" s="16">
        <v>1.1000000000000001E-3</v>
      </c>
      <c r="L156" s="16">
        <v>0.21418000000000001</v>
      </c>
      <c r="M156" s="17"/>
      <c r="N156" s="16">
        <v>608.4</v>
      </c>
      <c r="O156" s="16">
        <v>12</v>
      </c>
      <c r="P156" s="16">
        <v>606.9</v>
      </c>
      <c r="Q156" s="16">
        <v>7.6</v>
      </c>
      <c r="R156" s="17"/>
      <c r="S156" s="18">
        <v>434.1</v>
      </c>
      <c r="T156" s="18">
        <v>8.1</v>
      </c>
      <c r="U156" s="18">
        <v>9.41</v>
      </c>
      <c r="V156" s="18">
        <v>0.25</v>
      </c>
      <c r="W156" s="18">
        <v>2.76</v>
      </c>
      <c r="X156" s="18">
        <v>0.21</v>
      </c>
      <c r="Y156" s="17"/>
      <c r="Z156" s="18">
        <v>46.8</v>
      </c>
    </row>
    <row r="157" spans="1:26" x14ac:dyDescent="0.25">
      <c r="A157" s="17" t="s">
        <v>347</v>
      </c>
      <c r="B157" s="16">
        <v>0.81799999999999995</v>
      </c>
      <c r="C157" s="16">
        <v>0.02</v>
      </c>
      <c r="D157" s="16">
        <v>9.8559999999999995E-2</v>
      </c>
      <c r="E157" s="16">
        <v>1.1999999999999999E-3</v>
      </c>
      <c r="F157" s="16">
        <v>0.33487</v>
      </c>
      <c r="G157" s="42">
        <v>10.146100000000001</v>
      </c>
      <c r="H157" s="16">
        <v>0.12353210000000001</v>
      </c>
      <c r="I157" s="16">
        <v>5.9799999999999999E-2</v>
      </c>
      <c r="J157" s="16">
        <v>1.2999999999999999E-3</v>
      </c>
      <c r="K157" s="16">
        <v>9.8999999999999999E-4</v>
      </c>
      <c r="L157" s="16">
        <v>0.24964</v>
      </c>
      <c r="M157" s="17"/>
      <c r="N157" s="16">
        <v>608.70000000000005</v>
      </c>
      <c r="O157" s="16">
        <v>11</v>
      </c>
      <c r="P157" s="16">
        <v>605.9</v>
      </c>
      <c r="Q157" s="16">
        <v>6.8</v>
      </c>
      <c r="R157" s="17"/>
      <c r="S157" s="18">
        <v>450.2</v>
      </c>
      <c r="T157" s="18">
        <v>8.6999999999999993</v>
      </c>
      <c r="U157" s="18">
        <v>9.4600000000000009</v>
      </c>
      <c r="V157" s="18">
        <v>0.25</v>
      </c>
      <c r="W157" s="18">
        <v>2.81</v>
      </c>
      <c r="X157" s="18">
        <v>0.19</v>
      </c>
      <c r="Y157" s="17"/>
      <c r="Z157" s="18">
        <v>47.55</v>
      </c>
    </row>
    <row r="158" spans="1:26" x14ac:dyDescent="0.25">
      <c r="A158" s="17" t="s">
        <v>348</v>
      </c>
      <c r="B158" s="16">
        <v>0.81699999999999995</v>
      </c>
      <c r="C158" s="16">
        <v>2.5999999999999999E-2</v>
      </c>
      <c r="D158" s="16">
        <v>9.8799999999999999E-2</v>
      </c>
      <c r="E158" s="16">
        <v>1.6000000000000001E-3</v>
      </c>
      <c r="F158" s="16">
        <v>0.50210999999999995</v>
      </c>
      <c r="G158" s="42">
        <v>10.121460000000001</v>
      </c>
      <c r="H158" s="16">
        <v>0.16391020000000001</v>
      </c>
      <c r="I158" s="16">
        <v>6.0600000000000001E-2</v>
      </c>
      <c r="J158" s="16">
        <v>1.6999999999999999E-3</v>
      </c>
      <c r="K158" s="16">
        <v>1.4E-3</v>
      </c>
      <c r="L158" s="16">
        <v>0.17784</v>
      </c>
      <c r="M158" s="17"/>
      <c r="N158" s="16">
        <v>605</v>
      </c>
      <c r="O158" s="16">
        <v>14</v>
      </c>
      <c r="P158" s="16">
        <v>607.4</v>
      </c>
      <c r="Q158" s="16">
        <v>9.1</v>
      </c>
      <c r="R158" s="17"/>
      <c r="S158" s="18">
        <v>539</v>
      </c>
      <c r="T158" s="18">
        <v>15</v>
      </c>
      <c r="U158" s="18">
        <v>11.42</v>
      </c>
      <c r="V158" s="18">
        <v>0.41</v>
      </c>
      <c r="W158" s="18">
        <v>3.04</v>
      </c>
      <c r="X158" s="18">
        <v>0.22</v>
      </c>
      <c r="Y158" s="17"/>
      <c r="Z158" s="18">
        <v>46.8</v>
      </c>
    </row>
    <row r="159" spans="1:26" x14ac:dyDescent="0.25">
      <c r="A159" s="17" t="s">
        <v>349</v>
      </c>
      <c r="B159" s="16">
        <v>0.81799999999999995</v>
      </c>
      <c r="C159" s="16">
        <v>2.1999999999999999E-2</v>
      </c>
      <c r="D159" s="16">
        <v>9.8799999999999999E-2</v>
      </c>
      <c r="E159" s="16">
        <v>1.4E-3</v>
      </c>
      <c r="F159" s="16">
        <v>0.17183999999999999</v>
      </c>
      <c r="G159" s="42">
        <v>10.121460000000001</v>
      </c>
      <c r="H159" s="16">
        <v>0.14342150000000001</v>
      </c>
      <c r="I159" s="16">
        <v>6.0100000000000001E-2</v>
      </c>
      <c r="J159" s="16">
        <v>1.6000000000000001E-3</v>
      </c>
      <c r="K159" s="16">
        <v>1.2999999999999999E-3</v>
      </c>
      <c r="L159" s="16">
        <v>0.37661</v>
      </c>
      <c r="M159" s="17"/>
      <c r="N159" s="16">
        <v>607.79999999999995</v>
      </c>
      <c r="O159" s="16">
        <v>12</v>
      </c>
      <c r="P159" s="16">
        <v>607.1</v>
      </c>
      <c r="Q159" s="16">
        <v>8</v>
      </c>
      <c r="R159" s="17"/>
      <c r="S159" s="18">
        <v>405.4</v>
      </c>
      <c r="T159" s="18">
        <v>6.9</v>
      </c>
      <c r="U159" s="18">
        <v>8.9700000000000006</v>
      </c>
      <c r="V159" s="18">
        <v>0.24</v>
      </c>
      <c r="W159" s="18">
        <v>2.54</v>
      </c>
      <c r="X159" s="18">
        <v>0.18</v>
      </c>
      <c r="Y159" s="17"/>
      <c r="Z159" s="18">
        <v>45.56</v>
      </c>
    </row>
    <row r="160" spans="1:26" x14ac:dyDescent="0.25">
      <c r="A160" s="17" t="s">
        <v>155</v>
      </c>
      <c r="B160" s="16">
        <v>0.81499999999999995</v>
      </c>
      <c r="C160" s="16">
        <v>2.9000000000000001E-2</v>
      </c>
      <c r="D160" s="16">
        <v>9.8599999999999993E-2</v>
      </c>
      <c r="E160" s="16">
        <v>1.8E-3</v>
      </c>
      <c r="F160" s="16">
        <v>0.23049</v>
      </c>
      <c r="G160" s="42">
        <v>10.14199</v>
      </c>
      <c r="H160" s="16">
        <v>0.1851479</v>
      </c>
      <c r="I160" s="16">
        <v>5.9400000000000001E-2</v>
      </c>
      <c r="J160" s="16">
        <v>2E-3</v>
      </c>
      <c r="K160" s="16">
        <v>1.8E-3</v>
      </c>
      <c r="L160" s="16">
        <v>0.28060000000000002</v>
      </c>
      <c r="M160" s="17"/>
      <c r="N160" s="16">
        <v>604</v>
      </c>
      <c r="O160" s="16">
        <v>16</v>
      </c>
      <c r="P160" s="16">
        <v>606.20000000000005</v>
      </c>
      <c r="Q160" s="16">
        <v>10</v>
      </c>
      <c r="R160" s="17"/>
      <c r="S160" s="18">
        <v>506</v>
      </c>
      <c r="T160" s="18">
        <v>10</v>
      </c>
      <c r="U160" s="18">
        <v>10.72</v>
      </c>
      <c r="V160" s="18">
        <v>0.4</v>
      </c>
      <c r="W160" s="18">
        <v>3.19</v>
      </c>
      <c r="X160" s="18">
        <v>0.34</v>
      </c>
      <c r="Y160" s="17"/>
      <c r="Z160" s="18">
        <v>47</v>
      </c>
    </row>
    <row r="161" spans="1:26" x14ac:dyDescent="0.25">
      <c r="A161" s="17" t="s">
        <v>350</v>
      </c>
      <c r="B161" s="16">
        <v>0.83199999999999996</v>
      </c>
      <c r="C161" s="16">
        <v>2.5000000000000001E-2</v>
      </c>
      <c r="D161" s="16">
        <v>9.8500000000000004E-2</v>
      </c>
      <c r="E161" s="16">
        <v>1.4E-3</v>
      </c>
      <c r="F161" s="16">
        <v>0.12689</v>
      </c>
      <c r="G161" s="42">
        <v>10.152279999999999</v>
      </c>
      <c r="H161" s="16">
        <v>0.14429639999999999</v>
      </c>
      <c r="I161" s="16">
        <v>6.0999999999999999E-2</v>
      </c>
      <c r="J161" s="16">
        <v>1.9E-3</v>
      </c>
      <c r="K161" s="16">
        <v>1.6000000000000001E-3</v>
      </c>
      <c r="L161" s="16">
        <v>0.34064</v>
      </c>
      <c r="M161" s="17"/>
      <c r="N161" s="16">
        <v>615</v>
      </c>
      <c r="O161" s="16">
        <v>14</v>
      </c>
      <c r="P161" s="16">
        <v>606.29999999999995</v>
      </c>
      <c r="Q161" s="16">
        <v>8.1</v>
      </c>
      <c r="R161" s="17"/>
      <c r="S161" s="18">
        <v>396.2</v>
      </c>
      <c r="T161" s="18">
        <v>6</v>
      </c>
      <c r="U161" s="18">
        <v>8.36</v>
      </c>
      <c r="V161" s="18">
        <v>0.24</v>
      </c>
      <c r="W161" s="18">
        <v>2.59</v>
      </c>
      <c r="X161" s="18">
        <v>0.26</v>
      </c>
      <c r="Y161" s="17"/>
      <c r="Z161" s="18">
        <v>47.3</v>
      </c>
    </row>
    <row r="162" spans="1:26" x14ac:dyDescent="0.25">
      <c r="A162" s="17" t="s">
        <v>156</v>
      </c>
      <c r="B162" s="16">
        <v>0.81599999999999995</v>
      </c>
      <c r="C162" s="16">
        <v>2.1000000000000001E-2</v>
      </c>
      <c r="D162" s="16">
        <v>9.9099999999999994E-2</v>
      </c>
      <c r="E162" s="16">
        <v>1.1999999999999999E-3</v>
      </c>
      <c r="F162" s="16">
        <v>0.26234000000000002</v>
      </c>
      <c r="G162" s="42">
        <v>10.090820000000001</v>
      </c>
      <c r="H162" s="16">
        <v>0.12218950000000001</v>
      </c>
      <c r="I162" s="16">
        <v>5.9299999999999999E-2</v>
      </c>
      <c r="J162" s="16">
        <v>1.5E-3</v>
      </c>
      <c r="K162" s="16">
        <v>1.1999999999999999E-3</v>
      </c>
      <c r="L162" s="16">
        <v>0.28153</v>
      </c>
      <c r="M162" s="17"/>
      <c r="N162" s="16">
        <v>605.6</v>
      </c>
      <c r="O162" s="16">
        <v>12</v>
      </c>
      <c r="P162" s="16">
        <v>609.1</v>
      </c>
      <c r="Q162" s="16">
        <v>7.2</v>
      </c>
      <c r="R162" s="17"/>
      <c r="S162" s="18">
        <v>440.4</v>
      </c>
      <c r="T162" s="18">
        <v>8.1</v>
      </c>
      <c r="U162" s="18">
        <v>9.27</v>
      </c>
      <c r="V162" s="18">
        <v>0.24</v>
      </c>
      <c r="W162" s="18">
        <v>2.81</v>
      </c>
      <c r="X162" s="18">
        <v>0.19</v>
      </c>
      <c r="Y162" s="17"/>
      <c r="Z162" s="18">
        <v>47.58</v>
      </c>
    </row>
    <row r="163" spans="1:26" x14ac:dyDescent="0.25">
      <c r="A163" s="17" t="s">
        <v>157</v>
      </c>
      <c r="B163" s="16">
        <v>0.83099999999999996</v>
      </c>
      <c r="C163" s="16">
        <v>2.7E-2</v>
      </c>
      <c r="D163" s="16">
        <v>9.9000000000000005E-2</v>
      </c>
      <c r="E163" s="16">
        <v>1.4E-3</v>
      </c>
      <c r="F163" s="16">
        <v>0.25881999999999999</v>
      </c>
      <c r="G163" s="42">
        <v>10.10101</v>
      </c>
      <c r="H163" s="16">
        <v>0.14284259999999999</v>
      </c>
      <c r="I163" s="16">
        <v>6.0499999999999998E-2</v>
      </c>
      <c r="J163" s="16">
        <v>1.9E-3</v>
      </c>
      <c r="K163" s="16">
        <v>1.6000000000000001E-3</v>
      </c>
      <c r="L163" s="16">
        <v>0.25950000000000001</v>
      </c>
      <c r="M163" s="17"/>
      <c r="N163" s="16">
        <v>612</v>
      </c>
      <c r="O163" s="16">
        <v>15</v>
      </c>
      <c r="P163" s="16">
        <v>608.70000000000005</v>
      </c>
      <c r="Q163" s="16">
        <v>8.5</v>
      </c>
      <c r="R163" s="17"/>
      <c r="S163" s="18">
        <v>382</v>
      </c>
      <c r="T163" s="18">
        <v>4.9000000000000004</v>
      </c>
      <c r="U163" s="18">
        <v>8.4</v>
      </c>
      <c r="V163" s="18">
        <v>0.22</v>
      </c>
      <c r="W163" s="18">
        <v>2.19</v>
      </c>
      <c r="X163" s="18">
        <v>0.21</v>
      </c>
      <c r="Y163" s="17"/>
      <c r="Z163" s="18">
        <v>45.8</v>
      </c>
    </row>
    <row r="164" spans="1:26" x14ac:dyDescent="0.25">
      <c r="A164" s="17" t="s">
        <v>158</v>
      </c>
      <c r="B164" s="16">
        <v>0.82799999999999996</v>
      </c>
      <c r="C164" s="16">
        <v>2.9000000000000001E-2</v>
      </c>
      <c r="D164" s="16">
        <v>9.9000000000000005E-2</v>
      </c>
      <c r="E164" s="16">
        <v>1.4E-3</v>
      </c>
      <c r="F164" s="16">
        <v>0.31301000000000001</v>
      </c>
      <c r="G164" s="42">
        <v>10.10101</v>
      </c>
      <c r="H164" s="16">
        <v>0.14284259999999999</v>
      </c>
      <c r="I164" s="16">
        <v>6.0299999999999999E-2</v>
      </c>
      <c r="J164" s="16">
        <v>2E-3</v>
      </c>
      <c r="K164" s="16">
        <v>1.8E-3</v>
      </c>
      <c r="L164" s="16">
        <v>-0.12077</v>
      </c>
      <c r="M164" s="17"/>
      <c r="N164" s="16">
        <v>610</v>
      </c>
      <c r="O164" s="16">
        <v>16</v>
      </c>
      <c r="P164" s="16">
        <v>608.20000000000005</v>
      </c>
      <c r="Q164" s="16">
        <v>8.1999999999999993</v>
      </c>
      <c r="R164" s="17"/>
      <c r="S164" s="18">
        <v>391.5</v>
      </c>
      <c r="T164" s="18">
        <v>7.4</v>
      </c>
      <c r="U164" s="18">
        <v>8.36</v>
      </c>
      <c r="V164" s="18">
        <v>0.25</v>
      </c>
      <c r="W164" s="18">
        <v>2.88</v>
      </c>
      <c r="X164" s="18">
        <v>0.25</v>
      </c>
      <c r="Y164" s="17"/>
      <c r="Z164" s="18">
        <v>47.3</v>
      </c>
    </row>
    <row r="165" spans="1:26" x14ac:dyDescent="0.25">
      <c r="A165" s="17" t="s">
        <v>159</v>
      </c>
      <c r="B165" s="16">
        <v>0.82799999999999996</v>
      </c>
      <c r="C165" s="16">
        <v>2.5999999999999999E-2</v>
      </c>
      <c r="D165" s="16">
        <v>9.9400000000000002E-2</v>
      </c>
      <c r="E165" s="16">
        <v>1.5E-3</v>
      </c>
      <c r="F165" s="16">
        <v>0.18465000000000001</v>
      </c>
      <c r="G165" s="42">
        <v>10.060359999999999</v>
      </c>
      <c r="H165" s="16">
        <v>0.15181629999999999</v>
      </c>
      <c r="I165" s="16">
        <v>6.0600000000000001E-2</v>
      </c>
      <c r="J165" s="16">
        <v>1.8E-3</v>
      </c>
      <c r="K165" s="16">
        <v>1.6000000000000001E-3</v>
      </c>
      <c r="L165" s="16">
        <v>0.27981</v>
      </c>
      <c r="M165" s="17"/>
      <c r="N165" s="16">
        <v>614</v>
      </c>
      <c r="O165" s="16">
        <v>15</v>
      </c>
      <c r="P165" s="16">
        <v>610.79999999999995</v>
      </c>
      <c r="Q165" s="16">
        <v>8.5</v>
      </c>
      <c r="R165" s="17"/>
      <c r="S165" s="18">
        <v>464.3</v>
      </c>
      <c r="T165" s="18">
        <v>8</v>
      </c>
      <c r="U165" s="18">
        <v>10</v>
      </c>
      <c r="V165" s="18">
        <v>0.28999999999999998</v>
      </c>
      <c r="W165" s="18">
        <v>3.15</v>
      </c>
      <c r="X165" s="18">
        <v>0.26</v>
      </c>
      <c r="Y165" s="17"/>
      <c r="Z165" s="18">
        <v>46.4</v>
      </c>
    </row>
    <row r="166" spans="1:26" x14ac:dyDescent="0.25">
      <c r="A166" s="17" t="s">
        <v>351</v>
      </c>
      <c r="B166" s="16">
        <v>0.82299999999999995</v>
      </c>
      <c r="C166" s="16">
        <v>2.3E-2</v>
      </c>
      <c r="D166" s="16">
        <v>9.9199999999999997E-2</v>
      </c>
      <c r="E166" s="16">
        <v>1.4E-3</v>
      </c>
      <c r="F166" s="16">
        <v>0.10600999999999999</v>
      </c>
      <c r="G166" s="42">
        <v>10.08065</v>
      </c>
      <c r="H166" s="16">
        <v>0.14226720000000001</v>
      </c>
      <c r="I166" s="16">
        <v>6.0199999999999997E-2</v>
      </c>
      <c r="J166" s="16">
        <v>1.6999999999999999E-3</v>
      </c>
      <c r="K166" s="16">
        <v>1.5E-3</v>
      </c>
      <c r="L166" s="16">
        <v>0.44889000000000001</v>
      </c>
      <c r="M166" s="17"/>
      <c r="N166" s="16">
        <v>609.20000000000005</v>
      </c>
      <c r="O166" s="16">
        <v>13</v>
      </c>
      <c r="P166" s="16">
        <v>609.70000000000005</v>
      </c>
      <c r="Q166" s="16">
        <v>8</v>
      </c>
      <c r="R166" s="17"/>
      <c r="S166" s="18">
        <v>381.4</v>
      </c>
      <c r="T166" s="18">
        <v>6.1</v>
      </c>
      <c r="U166" s="18">
        <v>7.85</v>
      </c>
      <c r="V166" s="18">
        <v>0.21</v>
      </c>
      <c r="W166" s="18">
        <v>2.41</v>
      </c>
      <c r="X166" s="18">
        <v>0.2</v>
      </c>
      <c r="Y166" s="17"/>
      <c r="Z166" s="18">
        <v>48.6</v>
      </c>
    </row>
    <row r="167" spans="1:26" x14ac:dyDescent="0.25">
      <c r="A167" s="15" t="s">
        <v>317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x14ac:dyDescent="0.25">
      <c r="A168" s="17" t="s">
        <v>377</v>
      </c>
      <c r="B168" s="16">
        <v>0.39700000000000002</v>
      </c>
      <c r="C168" s="16">
        <v>1.4E-2</v>
      </c>
      <c r="D168" s="16">
        <v>5.3600000000000002E-2</v>
      </c>
      <c r="E168" s="16">
        <v>8.4000000000000003E-4</v>
      </c>
      <c r="F168" s="16">
        <v>0.35805999999999999</v>
      </c>
      <c r="G168" s="42">
        <v>18.65672</v>
      </c>
      <c r="H168" s="16">
        <v>0.29238140000000001</v>
      </c>
      <c r="I168" s="16">
        <v>5.3100000000000001E-2</v>
      </c>
      <c r="J168" s="16">
        <v>1.6999999999999999E-3</v>
      </c>
      <c r="K168" s="16">
        <v>1.5E-3</v>
      </c>
      <c r="L168" s="16">
        <v>0.14655000000000001</v>
      </c>
      <c r="M168" s="17"/>
      <c r="N168" s="16">
        <v>340.9</v>
      </c>
      <c r="O168" s="16">
        <v>9.9</v>
      </c>
      <c r="P168" s="16">
        <v>336.6</v>
      </c>
      <c r="Q168" s="16">
        <v>5.0999999999999996</v>
      </c>
      <c r="R168" s="17"/>
      <c r="S168" s="18">
        <v>694</v>
      </c>
      <c r="T168" s="18">
        <v>18</v>
      </c>
      <c r="U168" s="18">
        <v>72.599999999999994</v>
      </c>
      <c r="V168" s="18">
        <v>2</v>
      </c>
      <c r="W168" s="18">
        <v>11.79</v>
      </c>
      <c r="X168" s="18">
        <v>0.61</v>
      </c>
      <c r="Y168" s="17"/>
      <c r="Z168" s="18">
        <v>9.5239999999999991</v>
      </c>
    </row>
    <row r="169" spans="1:26" x14ac:dyDescent="0.25">
      <c r="A169" s="17" t="s">
        <v>378</v>
      </c>
      <c r="B169" s="16">
        <v>0.3972</v>
      </c>
      <c r="C169" s="16">
        <v>8.8000000000000005E-3</v>
      </c>
      <c r="D169" s="16">
        <v>5.3740000000000003E-2</v>
      </c>
      <c r="E169" s="16">
        <v>5.5999999999999995E-4</v>
      </c>
      <c r="F169" s="16">
        <v>0.24171000000000001</v>
      </c>
      <c r="G169" s="42">
        <v>18.60811</v>
      </c>
      <c r="H169" s="16">
        <v>0.19390660000000001</v>
      </c>
      <c r="I169" s="16">
        <v>5.3319999999999999E-2</v>
      </c>
      <c r="J169" s="16">
        <v>1.1000000000000001E-3</v>
      </c>
      <c r="K169" s="16">
        <v>7.6000000000000004E-4</v>
      </c>
      <c r="L169" s="16">
        <v>0.31842999999999999</v>
      </c>
      <c r="M169" s="17"/>
      <c r="N169" s="16">
        <v>339.5</v>
      </c>
      <c r="O169" s="16">
        <v>6.4</v>
      </c>
      <c r="P169" s="16">
        <v>337.4</v>
      </c>
      <c r="Q169" s="16">
        <v>3.4</v>
      </c>
      <c r="R169" s="17"/>
      <c r="S169" s="18">
        <v>879</v>
      </c>
      <c r="T169" s="18">
        <v>24</v>
      </c>
      <c r="U169" s="18">
        <v>91</v>
      </c>
      <c r="V169" s="18">
        <v>2.5</v>
      </c>
      <c r="W169" s="18">
        <v>13.84</v>
      </c>
      <c r="X169" s="18">
        <v>0.39</v>
      </c>
      <c r="Y169" s="17"/>
      <c r="Z169" s="18">
        <v>9.7210000000000001</v>
      </c>
    </row>
    <row r="170" spans="1:26" x14ac:dyDescent="0.25">
      <c r="A170" s="17" t="s">
        <v>379</v>
      </c>
      <c r="B170" s="16">
        <v>0.3952</v>
      </c>
      <c r="C170" s="16">
        <v>1.0999999999999999E-2</v>
      </c>
      <c r="D170" s="16">
        <v>5.3690000000000002E-2</v>
      </c>
      <c r="E170" s="16">
        <v>8.8999999999999995E-4</v>
      </c>
      <c r="F170" s="16">
        <v>0.39948</v>
      </c>
      <c r="G170" s="42">
        <v>18.625440000000001</v>
      </c>
      <c r="H170" s="16">
        <v>0.3087473</v>
      </c>
      <c r="I170" s="16">
        <v>5.4100000000000002E-2</v>
      </c>
      <c r="J170" s="16">
        <v>1.4E-3</v>
      </c>
      <c r="K170" s="16">
        <v>1.1000000000000001E-3</v>
      </c>
      <c r="L170" s="16">
        <v>0.29026999999999997</v>
      </c>
      <c r="M170" s="17"/>
      <c r="N170" s="16">
        <v>337.6</v>
      </c>
      <c r="O170" s="16">
        <v>8.1999999999999993</v>
      </c>
      <c r="P170" s="16">
        <v>337.1</v>
      </c>
      <c r="Q170" s="16">
        <v>5.4</v>
      </c>
      <c r="R170" s="17"/>
      <c r="S170" s="18">
        <v>692</v>
      </c>
      <c r="T170" s="18">
        <v>16</v>
      </c>
      <c r="U170" s="18">
        <v>69.7</v>
      </c>
      <c r="V170" s="18">
        <v>1.6</v>
      </c>
      <c r="W170" s="18">
        <v>11.47</v>
      </c>
      <c r="X170" s="18">
        <v>0.4</v>
      </c>
      <c r="Y170" s="17"/>
      <c r="Z170" s="18">
        <v>9.891</v>
      </c>
    </row>
    <row r="171" spans="1:26" x14ac:dyDescent="0.25">
      <c r="A171" s="17" t="s">
        <v>160</v>
      </c>
      <c r="B171" s="16">
        <v>0.39190000000000003</v>
      </c>
      <c r="C171" s="16">
        <v>9.1000000000000004E-3</v>
      </c>
      <c r="D171" s="16">
        <v>5.3850000000000002E-2</v>
      </c>
      <c r="E171" s="16">
        <v>6.8000000000000005E-4</v>
      </c>
      <c r="F171" s="16">
        <v>0.32401000000000002</v>
      </c>
      <c r="G171" s="42">
        <v>18.5701</v>
      </c>
      <c r="H171" s="16">
        <v>0.23449710000000001</v>
      </c>
      <c r="I171" s="16">
        <v>5.3330000000000002E-2</v>
      </c>
      <c r="J171" s="16">
        <v>1.1999999999999999E-3</v>
      </c>
      <c r="K171" s="16">
        <v>8.4999999999999995E-4</v>
      </c>
      <c r="L171" s="16">
        <v>0.34505000000000002</v>
      </c>
      <c r="M171" s="17"/>
      <c r="N171" s="16">
        <v>335.3</v>
      </c>
      <c r="O171" s="16">
        <v>6.6</v>
      </c>
      <c r="P171" s="16">
        <v>338</v>
      </c>
      <c r="Q171" s="16">
        <v>4.2</v>
      </c>
      <c r="R171" s="17"/>
      <c r="S171" s="18">
        <v>836</v>
      </c>
      <c r="T171" s="18">
        <v>30</v>
      </c>
      <c r="U171" s="18">
        <v>83.9</v>
      </c>
      <c r="V171" s="18">
        <v>2.9</v>
      </c>
      <c r="W171" s="18">
        <v>13.54</v>
      </c>
      <c r="X171" s="18">
        <v>0.48</v>
      </c>
      <c r="Y171" s="17"/>
      <c r="Z171" s="18">
        <v>9.94</v>
      </c>
    </row>
    <row r="172" spans="1:26" x14ac:dyDescent="0.25">
      <c r="A172" s="17" t="s">
        <v>161</v>
      </c>
      <c r="B172" s="16">
        <v>0.39200000000000002</v>
      </c>
      <c r="C172" s="16">
        <v>1.2999999999999999E-2</v>
      </c>
      <c r="D172" s="16">
        <v>5.3780000000000001E-2</v>
      </c>
      <c r="E172" s="16">
        <v>8.9999999999999998E-4</v>
      </c>
      <c r="F172" s="16">
        <v>0.18187</v>
      </c>
      <c r="G172" s="42">
        <v>18.594270000000002</v>
      </c>
      <c r="H172" s="16">
        <v>0.31117230000000001</v>
      </c>
      <c r="I172" s="16">
        <v>5.3699999999999998E-2</v>
      </c>
      <c r="J172" s="16">
        <v>1.6000000000000001E-3</v>
      </c>
      <c r="K172" s="16">
        <v>1.4E-3</v>
      </c>
      <c r="L172" s="16">
        <v>0.32388</v>
      </c>
      <c r="M172" s="17"/>
      <c r="N172" s="16">
        <v>336.2</v>
      </c>
      <c r="O172" s="16">
        <v>9.1999999999999993</v>
      </c>
      <c r="P172" s="16">
        <v>337.6</v>
      </c>
      <c r="Q172" s="16">
        <v>5.5</v>
      </c>
      <c r="R172" s="17"/>
      <c r="S172" s="18">
        <v>758</v>
      </c>
      <c r="T172" s="18">
        <v>13</v>
      </c>
      <c r="U172" s="18">
        <v>75.7</v>
      </c>
      <c r="V172" s="18">
        <v>1.2</v>
      </c>
      <c r="W172" s="18">
        <v>11.88</v>
      </c>
      <c r="X172" s="18">
        <v>0.5</v>
      </c>
      <c r="Y172" s="17"/>
      <c r="Z172" s="18">
        <v>9.9540000000000006</v>
      </c>
    </row>
    <row r="173" spans="1:26" x14ac:dyDescent="0.25">
      <c r="A173" s="17" t="s">
        <v>162</v>
      </c>
      <c r="B173" s="16">
        <v>0.39810000000000001</v>
      </c>
      <c r="C173" s="16">
        <v>1.2E-2</v>
      </c>
      <c r="D173" s="16">
        <v>5.3429999999999998E-2</v>
      </c>
      <c r="E173" s="16">
        <v>1E-3</v>
      </c>
      <c r="F173" s="16">
        <v>0.32616000000000001</v>
      </c>
      <c r="G173" s="42">
        <v>18.716080000000002</v>
      </c>
      <c r="H173" s="16">
        <v>0.35029149999999998</v>
      </c>
      <c r="I173" s="16">
        <v>5.3999999999999999E-2</v>
      </c>
      <c r="J173" s="16">
        <v>1.5E-3</v>
      </c>
      <c r="K173" s="16">
        <v>1.1999999999999999E-3</v>
      </c>
      <c r="L173" s="16">
        <v>0.39418999999999998</v>
      </c>
      <c r="M173" s="17"/>
      <c r="N173" s="16">
        <v>340.6</v>
      </c>
      <c r="O173" s="16">
        <v>9</v>
      </c>
      <c r="P173" s="16">
        <v>335.5</v>
      </c>
      <c r="Q173" s="16">
        <v>6.2</v>
      </c>
      <c r="R173" s="17"/>
      <c r="S173" s="18">
        <v>634</v>
      </c>
      <c r="T173" s="18">
        <v>11</v>
      </c>
      <c r="U173" s="18">
        <v>64.7</v>
      </c>
      <c r="V173" s="18">
        <v>1.2</v>
      </c>
      <c r="W173" s="18">
        <v>12.3</v>
      </c>
      <c r="X173" s="18">
        <v>0.57999999999999996</v>
      </c>
      <c r="Y173" s="17"/>
      <c r="Z173" s="18">
        <v>9.82</v>
      </c>
    </row>
    <row r="174" spans="1:26" x14ac:dyDescent="0.25">
      <c r="A174" s="17" t="s">
        <v>163</v>
      </c>
      <c r="B174" s="16">
        <v>0.39879999999999999</v>
      </c>
      <c r="C174" s="16">
        <v>0.01</v>
      </c>
      <c r="D174" s="16">
        <v>5.3760000000000002E-2</v>
      </c>
      <c r="E174" s="16">
        <v>6.9999999999999999E-4</v>
      </c>
      <c r="F174" s="16">
        <v>0.45025999999999999</v>
      </c>
      <c r="G174" s="42">
        <v>18.601189999999999</v>
      </c>
      <c r="H174" s="16">
        <v>0.242203</v>
      </c>
      <c r="I174" s="16">
        <v>5.3350000000000002E-2</v>
      </c>
      <c r="J174" s="16">
        <v>1.1999999999999999E-3</v>
      </c>
      <c r="K174" s="16">
        <v>8.8999999999999995E-4</v>
      </c>
      <c r="L174" s="16">
        <v>0.19753000000000001</v>
      </c>
      <c r="M174" s="17"/>
      <c r="N174" s="16">
        <v>340</v>
      </c>
      <c r="O174" s="16">
        <v>7.4</v>
      </c>
      <c r="P174" s="16">
        <v>337.5</v>
      </c>
      <c r="Q174" s="16">
        <v>4.3</v>
      </c>
      <c r="R174" s="17"/>
      <c r="S174" s="18">
        <v>853</v>
      </c>
      <c r="T174" s="18">
        <v>27</v>
      </c>
      <c r="U174" s="18">
        <v>86.6</v>
      </c>
      <c r="V174" s="18">
        <v>2.6</v>
      </c>
      <c r="W174" s="18">
        <v>13.24</v>
      </c>
      <c r="X174" s="18">
        <v>0.42</v>
      </c>
      <c r="Y174" s="17"/>
      <c r="Z174" s="18">
        <v>9.9109999999999996</v>
      </c>
    </row>
    <row r="175" spans="1:26" x14ac:dyDescent="0.25">
      <c r="A175" s="17" t="s">
        <v>164</v>
      </c>
      <c r="B175" s="16">
        <v>0.3926</v>
      </c>
      <c r="C175" s="16">
        <v>1.0999999999999999E-2</v>
      </c>
      <c r="D175" s="16">
        <v>5.3659999999999999E-2</v>
      </c>
      <c r="E175" s="16">
        <v>8.0000000000000004E-4</v>
      </c>
      <c r="F175" s="16">
        <v>0.47660999999999998</v>
      </c>
      <c r="G175" s="42">
        <v>18.635860000000001</v>
      </c>
      <c r="H175" s="16">
        <v>0.27783609999999997</v>
      </c>
      <c r="I175" s="16">
        <v>5.3199999999999997E-2</v>
      </c>
      <c r="J175" s="16">
        <v>1.2999999999999999E-3</v>
      </c>
      <c r="K175" s="16">
        <v>1E-3</v>
      </c>
      <c r="L175" s="16">
        <v>0.17577999999999999</v>
      </c>
      <c r="M175" s="17"/>
      <c r="N175" s="16">
        <v>336.8</v>
      </c>
      <c r="O175" s="16">
        <v>7.9</v>
      </c>
      <c r="P175" s="16">
        <v>336.9</v>
      </c>
      <c r="Q175" s="16">
        <v>4.9000000000000004</v>
      </c>
      <c r="R175" s="17"/>
      <c r="S175" s="18">
        <v>940</v>
      </c>
      <c r="T175" s="18">
        <v>30</v>
      </c>
      <c r="U175" s="18">
        <v>95.7</v>
      </c>
      <c r="V175" s="18">
        <v>3</v>
      </c>
      <c r="W175" s="18">
        <v>14.11</v>
      </c>
      <c r="X175" s="18">
        <v>0.61</v>
      </c>
      <c r="Y175" s="17"/>
      <c r="Z175" s="18">
        <v>9.8330000000000002</v>
      </c>
    </row>
    <row r="176" spans="1:26" x14ac:dyDescent="0.25">
      <c r="A176" s="17" t="s">
        <v>165</v>
      </c>
      <c r="B176" s="16">
        <v>0.39839999999999998</v>
      </c>
      <c r="C176" s="16">
        <v>1.0999999999999999E-2</v>
      </c>
      <c r="D176" s="16">
        <v>5.3699999999999998E-2</v>
      </c>
      <c r="E176" s="16">
        <v>7.6999999999999996E-4</v>
      </c>
      <c r="F176" s="16">
        <v>0.41006999999999999</v>
      </c>
      <c r="G176" s="42">
        <v>18.621970000000001</v>
      </c>
      <c r="H176" s="16">
        <v>0.26701900000000001</v>
      </c>
      <c r="I176" s="16">
        <v>5.3969999999999997E-2</v>
      </c>
      <c r="J176" s="16">
        <v>1.2999999999999999E-3</v>
      </c>
      <c r="K176" s="16">
        <v>9.8999999999999999E-4</v>
      </c>
      <c r="L176" s="16">
        <v>0.18803</v>
      </c>
      <c r="M176" s="17"/>
      <c r="N176" s="16">
        <v>340.4</v>
      </c>
      <c r="O176" s="16">
        <v>7.9</v>
      </c>
      <c r="P176" s="16">
        <v>337.1</v>
      </c>
      <c r="Q176" s="16">
        <v>4.7</v>
      </c>
      <c r="R176" s="17"/>
      <c r="S176" s="18">
        <v>917</v>
      </c>
      <c r="T176" s="18">
        <v>34</v>
      </c>
      <c r="U176" s="18">
        <v>92.8</v>
      </c>
      <c r="V176" s="18">
        <v>3.2</v>
      </c>
      <c r="W176" s="18">
        <v>14.18</v>
      </c>
      <c r="X176" s="18">
        <v>0.6</v>
      </c>
      <c r="Y176" s="17"/>
      <c r="Z176" s="18">
        <v>9.7940000000000005</v>
      </c>
    </row>
    <row r="177" spans="1:26" x14ac:dyDescent="0.25">
      <c r="A177" s="17" t="s">
        <v>166</v>
      </c>
      <c r="B177" s="16">
        <v>0.39700000000000002</v>
      </c>
      <c r="C177" s="16">
        <v>1.2999999999999999E-2</v>
      </c>
      <c r="D177" s="16">
        <v>5.3800000000000001E-2</v>
      </c>
      <c r="E177" s="16">
        <v>1.1999999999999999E-3</v>
      </c>
      <c r="F177" s="16">
        <v>0.49093999999999999</v>
      </c>
      <c r="G177" s="42">
        <v>18.58736</v>
      </c>
      <c r="H177" s="16">
        <v>0.41458800000000001</v>
      </c>
      <c r="I177" s="16">
        <v>5.2900000000000003E-2</v>
      </c>
      <c r="J177" s="16">
        <v>1.6000000000000001E-3</v>
      </c>
      <c r="K177" s="16">
        <v>1.2999999999999999E-3</v>
      </c>
      <c r="L177" s="16">
        <v>0.23921999999999999</v>
      </c>
      <c r="M177" s="17"/>
      <c r="N177" s="16">
        <v>340.5</v>
      </c>
      <c r="O177" s="16">
        <v>9.9</v>
      </c>
      <c r="P177" s="16">
        <v>337.8</v>
      </c>
      <c r="Q177" s="16">
        <v>7.3</v>
      </c>
      <c r="R177" s="17"/>
      <c r="S177" s="18">
        <v>888</v>
      </c>
      <c r="T177" s="18">
        <v>14</v>
      </c>
      <c r="U177" s="18">
        <v>89.2</v>
      </c>
      <c r="V177" s="18">
        <v>1.6</v>
      </c>
      <c r="W177" s="18">
        <v>14.27</v>
      </c>
      <c r="X177" s="18">
        <v>0.59</v>
      </c>
      <c r="Y177" s="17"/>
      <c r="Z177" s="18">
        <v>9.91</v>
      </c>
    </row>
    <row r="178" spans="1:26" x14ac:dyDescent="0.25">
      <c r="A178" s="17" t="s">
        <v>167</v>
      </c>
      <c r="B178" s="16">
        <v>0.39290000000000003</v>
      </c>
      <c r="C178" s="16">
        <v>1.0999999999999999E-2</v>
      </c>
      <c r="D178" s="16">
        <v>5.3999999999999999E-2</v>
      </c>
      <c r="E178" s="16">
        <v>8.0999999999999996E-4</v>
      </c>
      <c r="F178" s="16">
        <v>0.37163000000000002</v>
      </c>
      <c r="G178" s="42">
        <v>18.518519999999999</v>
      </c>
      <c r="H178" s="16">
        <v>0.27777780000000002</v>
      </c>
      <c r="I178" s="16">
        <v>5.2900000000000003E-2</v>
      </c>
      <c r="J178" s="16">
        <v>1.5E-3</v>
      </c>
      <c r="K178" s="16">
        <v>1.1999999999999999E-3</v>
      </c>
      <c r="L178" s="16">
        <v>0.16983999999999999</v>
      </c>
      <c r="M178" s="17"/>
      <c r="N178" s="16">
        <v>336</v>
      </c>
      <c r="O178" s="16">
        <v>8.1999999999999993</v>
      </c>
      <c r="P178" s="16">
        <v>339</v>
      </c>
      <c r="Q178" s="16">
        <v>5</v>
      </c>
      <c r="R178" s="17"/>
      <c r="S178" s="18">
        <v>944</v>
      </c>
      <c r="T178" s="18">
        <v>14</v>
      </c>
      <c r="U178" s="18">
        <v>94.6</v>
      </c>
      <c r="V178" s="18">
        <v>1.7</v>
      </c>
      <c r="W178" s="18">
        <v>14.45</v>
      </c>
      <c r="X178" s="18">
        <v>0.49</v>
      </c>
      <c r="Y178" s="17"/>
      <c r="Z178" s="18">
        <v>9.8819999999999997</v>
      </c>
    </row>
    <row r="179" spans="1:26" x14ac:dyDescent="0.25">
      <c r="A179" s="17" t="s">
        <v>168</v>
      </c>
      <c r="B179" s="16">
        <v>0.39369999999999999</v>
      </c>
      <c r="C179" s="16">
        <v>9.5999999999999992E-3</v>
      </c>
      <c r="D179" s="16">
        <v>5.3490000000000003E-2</v>
      </c>
      <c r="E179" s="16">
        <v>7.3999999999999999E-4</v>
      </c>
      <c r="F179" s="16">
        <v>0.41275000000000001</v>
      </c>
      <c r="G179" s="42">
        <v>18.695080000000001</v>
      </c>
      <c r="H179" s="16">
        <v>0.25863449999999999</v>
      </c>
      <c r="I179" s="16">
        <v>5.3190000000000001E-2</v>
      </c>
      <c r="J179" s="16">
        <v>1.1999999999999999E-3</v>
      </c>
      <c r="K179" s="16">
        <v>8.7000000000000001E-4</v>
      </c>
      <c r="L179" s="16">
        <v>0.29035</v>
      </c>
      <c r="M179" s="17"/>
      <c r="N179" s="16">
        <v>336.5</v>
      </c>
      <c r="O179" s="16">
        <v>7</v>
      </c>
      <c r="P179" s="16">
        <v>336.1</v>
      </c>
      <c r="Q179" s="16">
        <v>4.5</v>
      </c>
      <c r="R179" s="17"/>
      <c r="S179" s="18">
        <v>874</v>
      </c>
      <c r="T179" s="18">
        <v>28</v>
      </c>
      <c r="U179" s="18">
        <v>87.5</v>
      </c>
      <c r="V179" s="18">
        <v>2.6</v>
      </c>
      <c r="W179" s="18">
        <v>13</v>
      </c>
      <c r="X179" s="18">
        <v>0.47</v>
      </c>
      <c r="Y179" s="17"/>
      <c r="Z179" s="18">
        <v>9.8780000000000001</v>
      </c>
    </row>
    <row r="180" spans="1:26" x14ac:dyDescent="0.25">
      <c r="A180" s="17" t="s">
        <v>169</v>
      </c>
      <c r="B180" s="16">
        <v>0.39200000000000002</v>
      </c>
      <c r="C180" s="16">
        <v>1.0999999999999999E-2</v>
      </c>
      <c r="D180" s="16">
        <v>5.3510000000000002E-2</v>
      </c>
      <c r="E180" s="16">
        <v>8.4000000000000003E-4</v>
      </c>
      <c r="F180" s="16">
        <v>0.45145000000000002</v>
      </c>
      <c r="G180" s="42">
        <v>18.688099999999999</v>
      </c>
      <c r="H180" s="16">
        <v>0.29336570000000001</v>
      </c>
      <c r="I180" s="16">
        <v>5.2999999999999999E-2</v>
      </c>
      <c r="J180" s="16">
        <v>1.2999999999999999E-3</v>
      </c>
      <c r="K180" s="16">
        <v>1.1000000000000001E-3</v>
      </c>
      <c r="L180" s="16">
        <v>0.18472</v>
      </c>
      <c r="M180" s="17"/>
      <c r="N180" s="16">
        <v>335.3</v>
      </c>
      <c r="O180" s="16">
        <v>8.3000000000000007</v>
      </c>
      <c r="P180" s="16">
        <v>336</v>
      </c>
      <c r="Q180" s="16">
        <v>5.0999999999999996</v>
      </c>
      <c r="R180" s="17"/>
      <c r="S180" s="18">
        <v>1067</v>
      </c>
      <c r="T180" s="18">
        <v>19</v>
      </c>
      <c r="U180" s="18">
        <v>110.2</v>
      </c>
      <c r="V180" s="18">
        <v>2.1</v>
      </c>
      <c r="W180" s="18">
        <v>15.86</v>
      </c>
      <c r="X180" s="18">
        <v>0.54</v>
      </c>
      <c r="Y180" s="17"/>
      <c r="Z180" s="18">
        <v>9.74</v>
      </c>
    </row>
    <row r="181" spans="1:26" x14ac:dyDescent="0.25">
      <c r="A181" s="17" t="s">
        <v>170</v>
      </c>
      <c r="B181" s="16">
        <v>0.39650000000000002</v>
      </c>
      <c r="C181" s="16">
        <v>1.0999999999999999E-2</v>
      </c>
      <c r="D181" s="16">
        <v>5.3510000000000002E-2</v>
      </c>
      <c r="E181" s="16">
        <v>8.4000000000000003E-4</v>
      </c>
      <c r="F181" s="16">
        <v>0.56150999999999995</v>
      </c>
      <c r="G181" s="42">
        <v>18.688099999999999</v>
      </c>
      <c r="H181" s="16">
        <v>0.29336570000000001</v>
      </c>
      <c r="I181" s="16">
        <v>5.3010000000000002E-2</v>
      </c>
      <c r="J181" s="16">
        <v>1.1999999999999999E-3</v>
      </c>
      <c r="K181" s="16">
        <v>9.5E-4</v>
      </c>
      <c r="L181" s="16">
        <v>7.5808E-2</v>
      </c>
      <c r="M181" s="17"/>
      <c r="N181" s="16">
        <v>339.1</v>
      </c>
      <c r="O181" s="16">
        <v>8.1</v>
      </c>
      <c r="P181" s="16">
        <v>336</v>
      </c>
      <c r="Q181" s="16">
        <v>5.0999999999999996</v>
      </c>
      <c r="R181" s="17"/>
      <c r="S181" s="18">
        <v>983</v>
      </c>
      <c r="T181" s="18">
        <v>23</v>
      </c>
      <c r="U181" s="18">
        <v>100.8</v>
      </c>
      <c r="V181" s="18">
        <v>2.4</v>
      </c>
      <c r="W181" s="18">
        <v>15.82</v>
      </c>
      <c r="X181" s="18">
        <v>0.49</v>
      </c>
      <c r="Y181" s="17"/>
      <c r="Z181" s="18">
        <v>9.8740000000000006</v>
      </c>
    </row>
    <row r="182" spans="1:26" x14ac:dyDescent="0.25">
      <c r="A182" s="17" t="s">
        <v>171</v>
      </c>
      <c r="B182" s="16">
        <v>0.39889999999999998</v>
      </c>
      <c r="C182" s="16">
        <v>1.0999999999999999E-2</v>
      </c>
      <c r="D182" s="16">
        <v>5.3659999999999999E-2</v>
      </c>
      <c r="E182" s="16">
        <v>8.8000000000000003E-4</v>
      </c>
      <c r="F182" s="16">
        <v>0.45088</v>
      </c>
      <c r="G182" s="42">
        <v>18.635860000000001</v>
      </c>
      <c r="H182" s="16">
        <v>0.30561969999999999</v>
      </c>
      <c r="I182" s="16">
        <v>5.3199999999999997E-2</v>
      </c>
      <c r="J182" s="16">
        <v>1.2999999999999999E-3</v>
      </c>
      <c r="K182" s="16">
        <v>1E-3</v>
      </c>
      <c r="L182" s="16">
        <v>0.24454000000000001</v>
      </c>
      <c r="M182" s="17"/>
      <c r="N182" s="16">
        <v>341.2</v>
      </c>
      <c r="O182" s="16">
        <v>7.9</v>
      </c>
      <c r="P182" s="16">
        <v>336.8</v>
      </c>
      <c r="Q182" s="16">
        <v>5.4</v>
      </c>
      <c r="R182" s="17"/>
      <c r="S182" s="18">
        <v>785</v>
      </c>
      <c r="T182" s="18">
        <v>21</v>
      </c>
      <c r="U182" s="18">
        <v>79.900000000000006</v>
      </c>
      <c r="V182" s="18">
        <v>2.1</v>
      </c>
      <c r="W182" s="18">
        <v>13.3</v>
      </c>
      <c r="X182" s="18">
        <v>0.53</v>
      </c>
      <c r="Y182" s="17"/>
      <c r="Z182" s="18">
        <v>9.798</v>
      </c>
    </row>
    <row r="183" spans="1:26" x14ac:dyDescent="0.25">
      <c r="A183" s="17" t="s">
        <v>172</v>
      </c>
      <c r="B183" s="16">
        <v>0.39200000000000002</v>
      </c>
      <c r="C183" s="16">
        <v>1.0999999999999999E-2</v>
      </c>
      <c r="D183" s="16">
        <v>5.3969999999999997E-2</v>
      </c>
      <c r="E183" s="16">
        <v>8.7000000000000001E-4</v>
      </c>
      <c r="F183" s="16">
        <v>0.22470999999999999</v>
      </c>
      <c r="G183" s="42">
        <v>18.52881</v>
      </c>
      <c r="H183" s="16">
        <v>0.2986857</v>
      </c>
      <c r="I183" s="16">
        <v>5.2699999999999997E-2</v>
      </c>
      <c r="J183" s="16">
        <v>1.4E-3</v>
      </c>
      <c r="K183" s="16">
        <v>1.1000000000000001E-3</v>
      </c>
      <c r="L183" s="16">
        <v>0.38296999999999998</v>
      </c>
      <c r="M183" s="17"/>
      <c r="N183" s="16">
        <v>335.8</v>
      </c>
      <c r="O183" s="16">
        <v>8.1</v>
      </c>
      <c r="P183" s="16">
        <v>338.8</v>
      </c>
      <c r="Q183" s="16">
        <v>5.3</v>
      </c>
      <c r="R183" s="17"/>
      <c r="S183" s="18">
        <v>922</v>
      </c>
      <c r="T183" s="18">
        <v>34</v>
      </c>
      <c r="U183" s="18">
        <v>93.1</v>
      </c>
      <c r="V183" s="18">
        <v>3.1</v>
      </c>
      <c r="W183" s="18">
        <v>14.49</v>
      </c>
      <c r="X183" s="18">
        <v>0.55000000000000004</v>
      </c>
      <c r="Y183" s="17"/>
      <c r="Z183" s="18">
        <v>9.81</v>
      </c>
    </row>
    <row r="184" spans="1:26" x14ac:dyDescent="0.25">
      <c r="A184" s="17" t="s">
        <v>173</v>
      </c>
      <c r="B184" s="16">
        <v>0.39900000000000002</v>
      </c>
      <c r="C184" s="16">
        <v>1.2E-2</v>
      </c>
      <c r="D184" s="16">
        <v>5.3800000000000001E-2</v>
      </c>
      <c r="E184" s="16">
        <v>1.1000000000000001E-3</v>
      </c>
      <c r="F184" s="16">
        <v>0.35405999999999999</v>
      </c>
      <c r="G184" s="42">
        <v>18.58736</v>
      </c>
      <c r="H184" s="16">
        <v>0.38003900000000002</v>
      </c>
      <c r="I184" s="16">
        <v>5.3400000000000003E-2</v>
      </c>
      <c r="J184" s="16">
        <v>1.6000000000000001E-3</v>
      </c>
      <c r="K184" s="16">
        <v>1.4E-3</v>
      </c>
      <c r="L184" s="16">
        <v>0.33404</v>
      </c>
      <c r="M184" s="17"/>
      <c r="N184" s="16">
        <v>340.3</v>
      </c>
      <c r="O184" s="16">
        <v>8.9</v>
      </c>
      <c r="P184" s="16">
        <v>338.7</v>
      </c>
      <c r="Q184" s="16">
        <v>6.7</v>
      </c>
      <c r="R184" s="17"/>
      <c r="S184" s="18">
        <v>1009</v>
      </c>
      <c r="T184" s="18">
        <v>36</v>
      </c>
      <c r="U184" s="18">
        <v>102.6</v>
      </c>
      <c r="V184" s="18">
        <v>3.8</v>
      </c>
      <c r="W184" s="18">
        <v>16.27</v>
      </c>
      <c r="X184" s="18">
        <v>0.63</v>
      </c>
      <c r="Y184" s="17"/>
      <c r="Z184" s="18">
        <v>9.85</v>
      </c>
    </row>
    <row r="185" spans="1:26" x14ac:dyDescent="0.25">
      <c r="A185" s="17" t="s">
        <v>174</v>
      </c>
      <c r="B185" s="16">
        <v>0.39889999999999998</v>
      </c>
      <c r="C185" s="16">
        <v>1.2E-2</v>
      </c>
      <c r="D185" s="16">
        <v>5.3809999999999997E-2</v>
      </c>
      <c r="E185" s="16">
        <v>9.5E-4</v>
      </c>
      <c r="F185" s="16">
        <v>0.28416999999999998</v>
      </c>
      <c r="G185" s="42">
        <v>18.583909999999999</v>
      </c>
      <c r="H185" s="16">
        <v>0.32809349999999998</v>
      </c>
      <c r="I185" s="16">
        <v>5.3100000000000001E-2</v>
      </c>
      <c r="J185" s="16">
        <v>1.5E-3</v>
      </c>
      <c r="K185" s="16">
        <v>1.2999999999999999E-3</v>
      </c>
      <c r="L185" s="16">
        <v>0.34198000000000001</v>
      </c>
      <c r="M185" s="17"/>
      <c r="N185" s="16">
        <v>340.1</v>
      </c>
      <c r="O185" s="16">
        <v>8.5</v>
      </c>
      <c r="P185" s="16">
        <v>337.8</v>
      </c>
      <c r="Q185" s="16">
        <v>5.8</v>
      </c>
      <c r="R185" s="17"/>
      <c r="S185" s="18">
        <v>744</v>
      </c>
      <c r="T185" s="18">
        <v>20</v>
      </c>
      <c r="U185" s="18">
        <v>75.3</v>
      </c>
      <c r="V185" s="18">
        <v>2</v>
      </c>
      <c r="W185" s="18">
        <v>14.31</v>
      </c>
      <c r="X185" s="18">
        <v>0.56999999999999995</v>
      </c>
      <c r="Y185" s="17"/>
      <c r="Z185" s="18">
        <v>9.8010000000000002</v>
      </c>
    </row>
    <row r="186" spans="1:26" x14ac:dyDescent="0.25">
      <c r="A186" s="17" t="s">
        <v>175</v>
      </c>
      <c r="B186" s="16">
        <v>0.39639999999999997</v>
      </c>
      <c r="C186" s="16">
        <v>1.2E-2</v>
      </c>
      <c r="D186" s="16">
        <v>5.3999999999999999E-2</v>
      </c>
      <c r="E186" s="16">
        <v>1.1999999999999999E-3</v>
      </c>
      <c r="F186" s="16">
        <v>3.3263000000000001E-2</v>
      </c>
      <c r="G186" s="42">
        <v>18.518519999999999</v>
      </c>
      <c r="H186" s="16">
        <v>0.41152260000000002</v>
      </c>
      <c r="I186" s="16">
        <v>5.3699999999999998E-2</v>
      </c>
      <c r="J186" s="16">
        <v>1.6000000000000001E-3</v>
      </c>
      <c r="K186" s="16">
        <v>1.4E-3</v>
      </c>
      <c r="L186" s="16">
        <v>0.59306999999999999</v>
      </c>
      <c r="M186" s="17"/>
      <c r="N186" s="16">
        <v>339.2</v>
      </c>
      <c r="O186" s="16">
        <v>8.6999999999999993</v>
      </c>
      <c r="P186" s="16">
        <v>338.7</v>
      </c>
      <c r="Q186" s="16">
        <v>7.1</v>
      </c>
      <c r="R186" s="17"/>
      <c r="S186" s="18">
        <v>1097</v>
      </c>
      <c r="T186" s="18">
        <v>30</v>
      </c>
      <c r="U186" s="18">
        <v>110.8</v>
      </c>
      <c r="V186" s="18">
        <v>2.9</v>
      </c>
      <c r="W186" s="18">
        <v>17.68</v>
      </c>
      <c r="X186" s="18">
        <v>0.78</v>
      </c>
      <c r="Y186" s="17"/>
      <c r="Z186" s="18">
        <v>9.85</v>
      </c>
    </row>
    <row r="187" spans="1:26" x14ac:dyDescent="0.25">
      <c r="A187" s="17" t="s">
        <v>176</v>
      </c>
      <c r="B187" s="16">
        <v>0.39650000000000002</v>
      </c>
      <c r="C187" s="16">
        <v>0.01</v>
      </c>
      <c r="D187" s="16">
        <v>5.3629999999999997E-2</v>
      </c>
      <c r="E187" s="16">
        <v>7.6000000000000004E-4</v>
      </c>
      <c r="F187" s="16">
        <v>0.46104000000000001</v>
      </c>
      <c r="G187" s="42">
        <v>18.646280000000001</v>
      </c>
      <c r="H187" s="16">
        <v>0.26423970000000002</v>
      </c>
      <c r="I187" s="16">
        <v>5.28E-2</v>
      </c>
      <c r="J187" s="16">
        <v>1.1999999999999999E-3</v>
      </c>
      <c r="K187" s="16">
        <v>9.1E-4</v>
      </c>
      <c r="L187" s="16">
        <v>0.14324000000000001</v>
      </c>
      <c r="M187" s="17"/>
      <c r="N187" s="16">
        <v>338.3</v>
      </c>
      <c r="O187" s="16">
        <v>7.5</v>
      </c>
      <c r="P187" s="16">
        <v>337.3</v>
      </c>
      <c r="Q187" s="16">
        <v>4.7</v>
      </c>
      <c r="R187" s="17"/>
      <c r="S187" s="18">
        <v>903</v>
      </c>
      <c r="T187" s="18">
        <v>28</v>
      </c>
      <c r="U187" s="18">
        <v>91.5</v>
      </c>
      <c r="V187" s="18">
        <v>2.7</v>
      </c>
      <c r="W187" s="18">
        <v>14.37</v>
      </c>
      <c r="X187" s="18">
        <v>0.52</v>
      </c>
      <c r="Y187" s="17"/>
      <c r="Z187" s="18">
        <v>9.8879999999999999</v>
      </c>
    </row>
    <row r="188" spans="1:26" x14ac:dyDescent="0.25">
      <c r="A188" s="17" t="s">
        <v>177</v>
      </c>
      <c r="B188" s="16">
        <v>0.39810000000000001</v>
      </c>
      <c r="C188" s="16">
        <v>0.01</v>
      </c>
      <c r="D188" s="16">
        <v>5.4010000000000002E-2</v>
      </c>
      <c r="E188" s="16">
        <v>8.0999999999999996E-4</v>
      </c>
      <c r="F188" s="16">
        <v>0.51278000000000001</v>
      </c>
      <c r="G188" s="42">
        <v>18.515090000000001</v>
      </c>
      <c r="H188" s="16">
        <v>0.2776749</v>
      </c>
      <c r="I188" s="16">
        <v>5.2670000000000002E-2</v>
      </c>
      <c r="J188" s="16">
        <v>1.1999999999999999E-3</v>
      </c>
      <c r="K188" s="16">
        <v>8.4000000000000003E-4</v>
      </c>
      <c r="L188" s="16">
        <v>0.21260000000000001</v>
      </c>
      <c r="M188" s="17"/>
      <c r="N188" s="16">
        <v>340.5</v>
      </c>
      <c r="O188" s="16">
        <v>7.2</v>
      </c>
      <c r="P188" s="16">
        <v>339</v>
      </c>
      <c r="Q188" s="16">
        <v>4.9000000000000004</v>
      </c>
      <c r="R188" s="17"/>
      <c r="S188" s="18">
        <v>946</v>
      </c>
      <c r="T188" s="18">
        <v>33</v>
      </c>
      <c r="U188" s="18">
        <v>94.6</v>
      </c>
      <c r="V188" s="18">
        <v>3.1</v>
      </c>
      <c r="W188" s="18">
        <v>14.89</v>
      </c>
      <c r="X188" s="18">
        <v>0.51</v>
      </c>
      <c r="Y188" s="17"/>
      <c r="Z188" s="18">
        <v>9.9990000000000006</v>
      </c>
    </row>
    <row r="189" spans="1:26" x14ac:dyDescent="0.25">
      <c r="A189" s="17" t="s">
        <v>178</v>
      </c>
      <c r="B189" s="16">
        <v>0.39800000000000002</v>
      </c>
      <c r="C189" s="16">
        <v>1.4999999999999999E-2</v>
      </c>
      <c r="D189" s="16">
        <v>5.4010000000000002E-2</v>
      </c>
      <c r="E189" s="16">
        <v>9.7999999999999997E-4</v>
      </c>
      <c r="F189" s="16">
        <v>0.37369000000000002</v>
      </c>
      <c r="G189" s="42">
        <v>18.515090000000001</v>
      </c>
      <c r="H189" s="16">
        <v>0.33595239999999998</v>
      </c>
      <c r="I189" s="16">
        <v>5.2999999999999999E-2</v>
      </c>
      <c r="J189" s="16">
        <v>1.8E-3</v>
      </c>
      <c r="K189" s="16">
        <v>1.6000000000000001E-3</v>
      </c>
      <c r="L189" s="16">
        <v>0.13309000000000001</v>
      </c>
      <c r="M189" s="17"/>
      <c r="N189" s="16">
        <v>340.6</v>
      </c>
      <c r="O189" s="16">
        <v>11</v>
      </c>
      <c r="P189" s="16">
        <v>339.1</v>
      </c>
      <c r="Q189" s="16">
        <v>6</v>
      </c>
      <c r="R189" s="17"/>
      <c r="S189" s="18">
        <v>659.7</v>
      </c>
      <c r="T189" s="18">
        <v>9.4</v>
      </c>
      <c r="U189" s="18">
        <v>68.3</v>
      </c>
      <c r="V189" s="18">
        <v>1.2</v>
      </c>
      <c r="W189" s="18">
        <v>11.1</v>
      </c>
      <c r="X189" s="18">
        <v>0.51</v>
      </c>
      <c r="Y189" s="17"/>
      <c r="Z189" s="18">
        <v>9.68</v>
      </c>
    </row>
    <row r="190" spans="1:26" x14ac:dyDescent="0.25">
      <c r="A190" s="17" t="s">
        <v>179</v>
      </c>
      <c r="B190" s="16">
        <v>0.3977</v>
      </c>
      <c r="C190" s="16">
        <v>0.01</v>
      </c>
      <c r="D190" s="16">
        <v>5.364E-2</v>
      </c>
      <c r="E190" s="16">
        <v>8.4000000000000003E-4</v>
      </c>
      <c r="F190" s="16">
        <v>0.48758000000000001</v>
      </c>
      <c r="G190" s="42">
        <v>18.642800000000001</v>
      </c>
      <c r="H190" s="16">
        <v>0.29194550000000002</v>
      </c>
      <c r="I190" s="16">
        <v>5.3330000000000002E-2</v>
      </c>
      <c r="J190" s="16">
        <v>1.1999999999999999E-3</v>
      </c>
      <c r="K190" s="16">
        <v>9.3999999999999997E-4</v>
      </c>
      <c r="L190" s="16">
        <v>0.24893999999999999</v>
      </c>
      <c r="M190" s="17"/>
      <c r="N190" s="16">
        <v>339.2</v>
      </c>
      <c r="O190" s="16">
        <v>7.4</v>
      </c>
      <c r="P190" s="16">
        <v>336.7</v>
      </c>
      <c r="Q190" s="16">
        <v>5.0999999999999996</v>
      </c>
      <c r="R190" s="17"/>
      <c r="S190" s="18">
        <v>951</v>
      </c>
      <c r="T190" s="18">
        <v>28</v>
      </c>
      <c r="U190" s="18">
        <v>96.9</v>
      </c>
      <c r="V190" s="18">
        <v>2.8</v>
      </c>
      <c r="W190" s="18">
        <v>15.15</v>
      </c>
      <c r="X190" s="18">
        <v>0.54</v>
      </c>
      <c r="Y190" s="17"/>
      <c r="Z190" s="18">
        <v>9.8219999999999992</v>
      </c>
    </row>
    <row r="191" spans="1:26" x14ac:dyDescent="0.25">
      <c r="A191" s="17" t="s">
        <v>180</v>
      </c>
      <c r="B191" s="16">
        <v>0.39839999999999998</v>
      </c>
      <c r="C191" s="16">
        <v>0.01</v>
      </c>
      <c r="D191" s="16">
        <v>5.3600000000000002E-2</v>
      </c>
      <c r="E191" s="16">
        <v>8.0000000000000004E-4</v>
      </c>
      <c r="F191" s="16">
        <v>0.54535</v>
      </c>
      <c r="G191" s="42">
        <v>18.65672</v>
      </c>
      <c r="H191" s="16">
        <v>0.2784585</v>
      </c>
      <c r="I191" s="16">
        <v>5.4039999999999998E-2</v>
      </c>
      <c r="J191" s="16">
        <v>1.1999999999999999E-3</v>
      </c>
      <c r="K191" s="16">
        <v>8.4999999999999995E-4</v>
      </c>
      <c r="L191" s="16">
        <v>0.23433000000000001</v>
      </c>
      <c r="M191" s="17"/>
      <c r="N191" s="16">
        <v>339.8</v>
      </c>
      <c r="O191" s="16">
        <v>7.2</v>
      </c>
      <c r="P191" s="16">
        <v>336.5</v>
      </c>
      <c r="Q191" s="16">
        <v>4.9000000000000004</v>
      </c>
      <c r="R191" s="17"/>
      <c r="S191" s="18">
        <v>1001</v>
      </c>
      <c r="T191" s="18">
        <v>29</v>
      </c>
      <c r="U191" s="18">
        <v>102.3</v>
      </c>
      <c r="V191" s="18">
        <v>3</v>
      </c>
      <c r="W191" s="18">
        <v>16.2</v>
      </c>
      <c r="X191" s="18">
        <v>0.53</v>
      </c>
      <c r="Y191" s="17"/>
      <c r="Z191" s="18">
        <v>9.9</v>
      </c>
    </row>
    <row r="192" spans="1:26" x14ac:dyDescent="0.25">
      <c r="A192" s="17" t="s">
        <v>181</v>
      </c>
      <c r="B192" s="16">
        <v>0.39300000000000002</v>
      </c>
      <c r="C192" s="16">
        <v>1.4E-2</v>
      </c>
      <c r="D192" s="16">
        <v>5.3900000000000003E-2</v>
      </c>
      <c r="E192" s="16">
        <v>1.1000000000000001E-3</v>
      </c>
      <c r="F192" s="16">
        <v>0.49343999999999999</v>
      </c>
      <c r="G192" s="42">
        <v>18.552879999999998</v>
      </c>
      <c r="H192" s="16">
        <v>0.37863010000000002</v>
      </c>
      <c r="I192" s="16">
        <v>5.3100000000000001E-2</v>
      </c>
      <c r="J192" s="16">
        <v>1.6000000000000001E-3</v>
      </c>
      <c r="K192" s="16">
        <v>1.4E-3</v>
      </c>
      <c r="L192" s="16">
        <v>0.15937000000000001</v>
      </c>
      <c r="M192" s="17"/>
      <c r="N192" s="16">
        <v>337.6</v>
      </c>
      <c r="O192" s="16">
        <v>9.6999999999999993</v>
      </c>
      <c r="P192" s="16">
        <v>338.6</v>
      </c>
      <c r="Q192" s="16">
        <v>6.9</v>
      </c>
      <c r="R192" s="17"/>
      <c r="S192" s="18">
        <v>706</v>
      </c>
      <c r="T192" s="18">
        <v>13</v>
      </c>
      <c r="U192" s="18">
        <v>71.2</v>
      </c>
      <c r="V192" s="18">
        <v>1.3</v>
      </c>
      <c r="W192" s="18">
        <v>11.49</v>
      </c>
      <c r="X192" s="18">
        <v>0.52</v>
      </c>
      <c r="Y192" s="17"/>
      <c r="Z192" s="18">
        <v>9.85</v>
      </c>
    </row>
    <row r="193" spans="1:26" x14ac:dyDescent="0.25">
      <c r="A193" s="17" t="s">
        <v>182</v>
      </c>
      <c r="B193" s="16">
        <v>0.3947</v>
      </c>
      <c r="C193" s="16">
        <v>0.01</v>
      </c>
      <c r="D193" s="16">
        <v>5.3780000000000001E-2</v>
      </c>
      <c r="E193" s="16">
        <v>8.7000000000000001E-4</v>
      </c>
      <c r="F193" s="16">
        <v>0.41710999999999998</v>
      </c>
      <c r="G193" s="42">
        <v>18.594270000000002</v>
      </c>
      <c r="H193" s="16">
        <v>0.30079990000000001</v>
      </c>
      <c r="I193" s="16">
        <v>5.2389999999999999E-2</v>
      </c>
      <c r="J193" s="16">
        <v>1.2999999999999999E-3</v>
      </c>
      <c r="K193" s="16">
        <v>9.7999999999999997E-4</v>
      </c>
      <c r="L193" s="16">
        <v>0.31818999999999997</v>
      </c>
      <c r="M193" s="17"/>
      <c r="N193" s="16">
        <v>337.8</v>
      </c>
      <c r="O193" s="16">
        <v>7.6</v>
      </c>
      <c r="P193" s="16">
        <v>337.6</v>
      </c>
      <c r="Q193" s="16">
        <v>5.3</v>
      </c>
      <c r="R193" s="17"/>
      <c r="S193" s="18">
        <v>941</v>
      </c>
      <c r="T193" s="18">
        <v>29</v>
      </c>
      <c r="U193" s="18">
        <v>93.5</v>
      </c>
      <c r="V193" s="18">
        <v>2.7</v>
      </c>
      <c r="W193" s="18">
        <v>14.61</v>
      </c>
      <c r="X193" s="18">
        <v>0.48</v>
      </c>
      <c r="Y193" s="17"/>
      <c r="Z193" s="18">
        <v>9.9440000000000008</v>
      </c>
    </row>
    <row r="194" spans="1:26" x14ac:dyDescent="0.25">
      <c r="A194" s="17" t="s">
        <v>183</v>
      </c>
      <c r="B194" s="16">
        <v>0.40200000000000002</v>
      </c>
      <c r="C194" s="16">
        <v>1.2999999999999999E-2</v>
      </c>
      <c r="D194" s="16">
        <v>5.3699999999999998E-2</v>
      </c>
      <c r="E194" s="16">
        <v>1.1000000000000001E-3</v>
      </c>
      <c r="F194" s="16">
        <v>0.33205000000000001</v>
      </c>
      <c r="G194" s="42">
        <v>18.621970000000001</v>
      </c>
      <c r="H194" s="16">
        <v>0.38145570000000001</v>
      </c>
      <c r="I194" s="16">
        <v>5.3900000000000003E-2</v>
      </c>
      <c r="J194" s="16">
        <v>1.6000000000000001E-3</v>
      </c>
      <c r="K194" s="16">
        <v>1.4E-3</v>
      </c>
      <c r="L194" s="16">
        <v>0.34843000000000002</v>
      </c>
      <c r="M194" s="17"/>
      <c r="N194" s="16">
        <v>342.1</v>
      </c>
      <c r="O194" s="16">
        <v>9.1999999999999993</v>
      </c>
      <c r="P194" s="16">
        <v>337</v>
      </c>
      <c r="Q194" s="16">
        <v>6.5</v>
      </c>
      <c r="R194" s="17"/>
      <c r="S194" s="18">
        <v>1093</v>
      </c>
      <c r="T194" s="18">
        <v>32</v>
      </c>
      <c r="U194" s="18">
        <v>108.6</v>
      </c>
      <c r="V194" s="18">
        <v>2.7</v>
      </c>
      <c r="W194" s="18">
        <v>15.41</v>
      </c>
      <c r="X194" s="18">
        <v>0.55000000000000004</v>
      </c>
      <c r="Y194" s="17"/>
      <c r="Z194" s="18">
        <v>10.09</v>
      </c>
    </row>
    <row r="195" spans="1:26" x14ac:dyDescent="0.25">
      <c r="A195" s="17" t="s">
        <v>184</v>
      </c>
      <c r="B195" s="16">
        <v>0.39639999999999997</v>
      </c>
      <c r="C195" s="16">
        <v>9.7000000000000003E-3</v>
      </c>
      <c r="D195" s="16">
        <v>5.423E-2</v>
      </c>
      <c r="E195" s="16">
        <v>8.1999999999999998E-4</v>
      </c>
      <c r="F195" s="16">
        <v>0.48343000000000003</v>
      </c>
      <c r="G195" s="42">
        <v>18.439979999999998</v>
      </c>
      <c r="H195" s="16">
        <v>0.27882689999999999</v>
      </c>
      <c r="I195" s="16">
        <v>5.3039999999999997E-2</v>
      </c>
      <c r="J195" s="16">
        <v>1.1999999999999999E-3</v>
      </c>
      <c r="K195" s="16">
        <v>8.5999999999999998E-4</v>
      </c>
      <c r="L195" s="16">
        <v>0.25447999999999998</v>
      </c>
      <c r="M195" s="17"/>
      <c r="N195" s="16">
        <v>338.8</v>
      </c>
      <c r="O195" s="16">
        <v>7.1</v>
      </c>
      <c r="P195" s="16">
        <v>340.4</v>
      </c>
      <c r="Q195" s="16">
        <v>5</v>
      </c>
      <c r="R195" s="17"/>
      <c r="S195" s="18">
        <v>912</v>
      </c>
      <c r="T195" s="18">
        <v>27</v>
      </c>
      <c r="U195" s="18">
        <v>92.3</v>
      </c>
      <c r="V195" s="18">
        <v>2.7</v>
      </c>
      <c r="W195" s="18">
        <v>13.78</v>
      </c>
      <c r="X195" s="18">
        <v>0.4</v>
      </c>
      <c r="Y195" s="17"/>
      <c r="Z195" s="18">
        <v>9.93</v>
      </c>
    </row>
    <row r="196" spans="1:26" x14ac:dyDescent="0.25">
      <c r="A196" s="17" t="s">
        <v>185</v>
      </c>
      <c r="B196" s="16">
        <v>0.39800000000000002</v>
      </c>
      <c r="C196" s="16">
        <v>1.4E-2</v>
      </c>
      <c r="D196" s="16">
        <v>5.3670000000000002E-2</v>
      </c>
      <c r="E196" s="16">
        <v>9.6000000000000002E-4</v>
      </c>
      <c r="F196" s="16">
        <v>0.31688</v>
      </c>
      <c r="G196" s="42">
        <v>18.632380000000001</v>
      </c>
      <c r="H196" s="16">
        <v>0.33327909999999999</v>
      </c>
      <c r="I196" s="16">
        <v>5.3699999999999998E-2</v>
      </c>
      <c r="J196" s="16">
        <v>1.8E-3</v>
      </c>
      <c r="K196" s="16">
        <v>1.6000000000000001E-3</v>
      </c>
      <c r="L196" s="16">
        <v>0.18744</v>
      </c>
      <c r="M196" s="17"/>
      <c r="N196" s="16">
        <v>341</v>
      </c>
      <c r="O196" s="16">
        <v>10</v>
      </c>
      <c r="P196" s="16">
        <v>336.9</v>
      </c>
      <c r="Q196" s="16">
        <v>5.8</v>
      </c>
      <c r="R196" s="17"/>
      <c r="S196" s="18">
        <v>700</v>
      </c>
      <c r="T196" s="18">
        <v>15</v>
      </c>
      <c r="U196" s="18">
        <v>70.7</v>
      </c>
      <c r="V196" s="18">
        <v>1.6</v>
      </c>
      <c r="W196" s="18">
        <v>11.63</v>
      </c>
      <c r="X196" s="18">
        <v>0.5</v>
      </c>
      <c r="Y196" s="17"/>
      <c r="Z196" s="18">
        <v>9.9</v>
      </c>
    </row>
    <row r="197" spans="1:26" x14ac:dyDescent="0.25">
      <c r="A197" s="17" t="s">
        <v>186</v>
      </c>
      <c r="B197" s="16">
        <v>0.39910000000000001</v>
      </c>
      <c r="C197" s="16">
        <v>0.01</v>
      </c>
      <c r="D197" s="16">
        <v>5.3789999999999998E-2</v>
      </c>
      <c r="E197" s="16">
        <v>8.5999999999999998E-4</v>
      </c>
      <c r="F197" s="16">
        <v>0.44725999999999999</v>
      </c>
      <c r="G197" s="42">
        <v>18.590820000000001</v>
      </c>
      <c r="H197" s="16">
        <v>0.29723189999999999</v>
      </c>
      <c r="I197" s="16">
        <v>5.348E-2</v>
      </c>
      <c r="J197" s="16">
        <v>1.1999999999999999E-3</v>
      </c>
      <c r="K197" s="16">
        <v>9.2000000000000003E-4</v>
      </c>
      <c r="L197" s="16">
        <v>0.33289999999999997</v>
      </c>
      <c r="M197" s="17"/>
      <c r="N197" s="16">
        <v>340.7</v>
      </c>
      <c r="O197" s="16">
        <v>7.3</v>
      </c>
      <c r="P197" s="16">
        <v>337.7</v>
      </c>
      <c r="Q197" s="16">
        <v>5.3</v>
      </c>
      <c r="R197" s="17"/>
      <c r="S197" s="18">
        <v>924</v>
      </c>
      <c r="T197" s="18">
        <v>28</v>
      </c>
      <c r="U197" s="18">
        <v>91.7</v>
      </c>
      <c r="V197" s="18">
        <v>2.7</v>
      </c>
      <c r="W197" s="18">
        <v>14.03</v>
      </c>
      <c r="X197" s="18">
        <v>0.48</v>
      </c>
      <c r="Y197" s="17"/>
      <c r="Z197" s="18">
        <v>10.037000000000001</v>
      </c>
    </row>
    <row r="198" spans="1:26" x14ac:dyDescent="0.25">
      <c r="A198" s="17" t="s">
        <v>187</v>
      </c>
      <c r="B198" s="16">
        <v>0.3931</v>
      </c>
      <c r="C198" s="16">
        <v>1.0999999999999999E-2</v>
      </c>
      <c r="D198" s="16">
        <v>5.3879999999999997E-2</v>
      </c>
      <c r="E198" s="16">
        <v>8.7000000000000001E-4</v>
      </c>
      <c r="F198" s="16">
        <v>0.43086000000000002</v>
      </c>
      <c r="G198" s="42">
        <v>18.559760000000001</v>
      </c>
      <c r="H198" s="16">
        <v>0.29968440000000002</v>
      </c>
      <c r="I198" s="16">
        <v>5.3499999999999999E-2</v>
      </c>
      <c r="J198" s="16">
        <v>1.4E-3</v>
      </c>
      <c r="K198" s="16">
        <v>1.1000000000000001E-3</v>
      </c>
      <c r="L198" s="16">
        <v>0.27864</v>
      </c>
      <c r="M198" s="17"/>
      <c r="N198" s="16">
        <v>336.4</v>
      </c>
      <c r="O198" s="16">
        <v>7.9</v>
      </c>
      <c r="P198" s="16">
        <v>338.2</v>
      </c>
      <c r="Q198" s="16">
        <v>5.3</v>
      </c>
      <c r="R198" s="17"/>
      <c r="S198" s="18">
        <v>789</v>
      </c>
      <c r="T198" s="18">
        <v>19</v>
      </c>
      <c r="U198" s="18">
        <v>79.3</v>
      </c>
      <c r="V198" s="18">
        <v>1.9</v>
      </c>
      <c r="W198" s="18">
        <v>12.47</v>
      </c>
      <c r="X198" s="18">
        <v>0.49</v>
      </c>
      <c r="Y198" s="17"/>
      <c r="Z198" s="18">
        <v>9.9960000000000004</v>
      </c>
    </row>
    <row r="199" spans="1:26" x14ac:dyDescent="0.25">
      <c r="A199" s="17" t="s">
        <v>188</v>
      </c>
      <c r="B199" s="16">
        <v>0.39800000000000002</v>
      </c>
      <c r="C199" s="16">
        <v>1.6E-2</v>
      </c>
      <c r="D199" s="16">
        <v>5.3699999999999998E-2</v>
      </c>
      <c r="E199" s="16">
        <v>1.1000000000000001E-3</v>
      </c>
      <c r="F199" s="16">
        <v>0.54125999999999996</v>
      </c>
      <c r="G199" s="42">
        <v>18.621970000000001</v>
      </c>
      <c r="H199" s="16">
        <v>0.38145570000000001</v>
      </c>
      <c r="I199" s="16">
        <v>5.4300000000000001E-2</v>
      </c>
      <c r="J199" s="16">
        <v>1.8E-3</v>
      </c>
      <c r="K199" s="16">
        <v>1.6000000000000001E-3</v>
      </c>
      <c r="L199" s="16">
        <v>3.1383000000000001E-2</v>
      </c>
      <c r="M199" s="17"/>
      <c r="N199" s="16">
        <v>341</v>
      </c>
      <c r="O199" s="16">
        <v>12</v>
      </c>
      <c r="P199" s="16">
        <v>337.1</v>
      </c>
      <c r="Q199" s="16">
        <v>6.7</v>
      </c>
      <c r="R199" s="17"/>
      <c r="S199" s="18">
        <v>816</v>
      </c>
      <c r="T199" s="18">
        <v>23</v>
      </c>
      <c r="U199" s="18">
        <v>83.1</v>
      </c>
      <c r="V199" s="18">
        <v>2.2999999999999998</v>
      </c>
      <c r="W199" s="18">
        <v>14.5</v>
      </c>
      <c r="X199" s="18">
        <v>0.72</v>
      </c>
      <c r="Y199" s="17"/>
      <c r="Z199" s="18">
        <v>9.77</v>
      </c>
    </row>
    <row r="200" spans="1:26" x14ac:dyDescent="0.25">
      <c r="A200" s="15" t="s">
        <v>318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x14ac:dyDescent="0.25">
      <c r="A201" s="17" t="s">
        <v>189</v>
      </c>
      <c r="B201" s="16">
        <v>1.8640000000000001</v>
      </c>
      <c r="C201" s="16">
        <v>5.3999999999999999E-2</v>
      </c>
      <c r="D201" s="16">
        <v>0.17910000000000001</v>
      </c>
      <c r="E201" s="16">
        <v>2.3E-3</v>
      </c>
      <c r="F201" s="16">
        <v>0.12058000000000001</v>
      </c>
      <c r="G201" s="42">
        <v>5.5834729999999997</v>
      </c>
      <c r="H201" s="16">
        <v>7.1702890000000005E-2</v>
      </c>
      <c r="I201" s="16">
        <v>7.4999999999999997E-2</v>
      </c>
      <c r="J201" s="16">
        <v>2.2000000000000001E-3</v>
      </c>
      <c r="K201" s="16">
        <v>1.8E-3</v>
      </c>
      <c r="L201" s="16">
        <v>0.35466999999999999</v>
      </c>
      <c r="M201" s="17"/>
      <c r="N201" s="16">
        <v>1068</v>
      </c>
      <c r="O201" s="16">
        <v>19</v>
      </c>
      <c r="P201" s="16">
        <v>1062</v>
      </c>
      <c r="Q201" s="16">
        <v>13</v>
      </c>
      <c r="R201" s="17"/>
      <c r="S201" s="18">
        <v>80.3</v>
      </c>
      <c r="T201" s="18">
        <v>2</v>
      </c>
      <c r="U201" s="18">
        <v>30.36</v>
      </c>
      <c r="V201" s="18">
        <v>0.74</v>
      </c>
      <c r="W201" s="18">
        <v>15.06</v>
      </c>
      <c r="X201" s="18">
        <v>0.39</v>
      </c>
      <c r="Y201" s="17"/>
      <c r="Z201" s="18">
        <v>2.6339999999999999</v>
      </c>
    </row>
    <row r="202" spans="1:26" x14ac:dyDescent="0.25">
      <c r="A202" s="17" t="s">
        <v>190</v>
      </c>
      <c r="B202" s="16">
        <v>1.8879999999999999</v>
      </c>
      <c r="C202" s="16">
        <v>5.8999999999999997E-2</v>
      </c>
      <c r="D202" s="16">
        <v>0.17960000000000001</v>
      </c>
      <c r="E202" s="16">
        <v>2.5000000000000001E-3</v>
      </c>
      <c r="F202" s="16">
        <v>0.23400000000000001</v>
      </c>
      <c r="G202" s="42">
        <v>5.5679290000000004</v>
      </c>
      <c r="H202" s="16">
        <v>7.7504580000000003E-2</v>
      </c>
      <c r="I202" s="16">
        <v>7.5700000000000003E-2</v>
      </c>
      <c r="J202" s="16">
        <v>2.3E-3</v>
      </c>
      <c r="K202" s="16">
        <v>2E-3</v>
      </c>
      <c r="L202" s="16">
        <v>0.20225000000000001</v>
      </c>
      <c r="M202" s="17"/>
      <c r="N202" s="16">
        <v>1076</v>
      </c>
      <c r="O202" s="16">
        <v>21</v>
      </c>
      <c r="P202" s="16">
        <v>1065</v>
      </c>
      <c r="Q202" s="16">
        <v>14</v>
      </c>
      <c r="R202" s="17"/>
      <c r="S202" s="18">
        <v>82.8</v>
      </c>
      <c r="T202" s="18">
        <v>1.9</v>
      </c>
      <c r="U202" s="18">
        <v>30.7</v>
      </c>
      <c r="V202" s="18">
        <v>0.64</v>
      </c>
      <c r="W202" s="18">
        <v>15.7</v>
      </c>
      <c r="X202" s="18">
        <v>0.46</v>
      </c>
      <c r="Y202" s="17"/>
      <c r="Z202" s="18">
        <v>2.6749999999999998</v>
      </c>
    </row>
    <row r="203" spans="1:26" x14ac:dyDescent="0.25">
      <c r="A203" s="17" t="s">
        <v>191</v>
      </c>
      <c r="B203" s="16">
        <v>1.8180000000000001</v>
      </c>
      <c r="C203" s="16">
        <v>5.1999999999999998E-2</v>
      </c>
      <c r="D203" s="16">
        <v>0.17810000000000001</v>
      </c>
      <c r="E203" s="16">
        <v>2.3E-3</v>
      </c>
      <c r="F203" s="16">
        <v>0.28116000000000002</v>
      </c>
      <c r="G203" s="42">
        <v>5.6148230000000003</v>
      </c>
      <c r="H203" s="16">
        <v>7.2510350000000001E-2</v>
      </c>
      <c r="I203" s="16">
        <v>7.3800000000000004E-2</v>
      </c>
      <c r="J203" s="16">
        <v>2E-3</v>
      </c>
      <c r="K203" s="16">
        <v>1.6000000000000001E-3</v>
      </c>
      <c r="L203" s="16">
        <v>0.27043</v>
      </c>
      <c r="M203" s="17"/>
      <c r="N203" s="16">
        <v>1052</v>
      </c>
      <c r="O203" s="16">
        <v>19</v>
      </c>
      <c r="P203" s="16">
        <v>1056</v>
      </c>
      <c r="Q203" s="16">
        <v>13</v>
      </c>
      <c r="R203" s="17"/>
      <c r="S203" s="18">
        <v>80.099999999999994</v>
      </c>
      <c r="T203" s="18">
        <v>1.9</v>
      </c>
      <c r="U203" s="18">
        <v>30.07</v>
      </c>
      <c r="V203" s="18">
        <v>0.68</v>
      </c>
      <c r="W203" s="18">
        <v>15.01</v>
      </c>
      <c r="X203" s="18">
        <v>0.39</v>
      </c>
      <c r="Y203" s="17"/>
      <c r="Z203" s="18">
        <v>2.673</v>
      </c>
    </row>
    <row r="204" spans="1:26" x14ac:dyDescent="0.25">
      <c r="A204" s="17" t="s">
        <v>192</v>
      </c>
      <c r="B204" s="16">
        <v>1.875</v>
      </c>
      <c r="C204" s="16">
        <v>5.5E-2</v>
      </c>
      <c r="D204" s="16">
        <v>0.18</v>
      </c>
      <c r="E204" s="16">
        <v>2.3E-3</v>
      </c>
      <c r="F204" s="16">
        <v>7.8065999999999997E-2</v>
      </c>
      <c r="G204" s="42">
        <v>5.5555560000000002</v>
      </c>
      <c r="H204" s="16">
        <v>7.0987649999999999E-2</v>
      </c>
      <c r="I204" s="16">
        <v>7.5800000000000006E-2</v>
      </c>
      <c r="J204" s="16">
        <v>2.2000000000000001E-3</v>
      </c>
      <c r="K204" s="16">
        <v>1.9E-3</v>
      </c>
      <c r="L204" s="16">
        <v>0.39871000000000001</v>
      </c>
      <c r="M204" s="17"/>
      <c r="N204" s="16">
        <v>1074</v>
      </c>
      <c r="O204" s="16">
        <v>19</v>
      </c>
      <c r="P204" s="16">
        <v>1067</v>
      </c>
      <c r="Q204" s="16">
        <v>13</v>
      </c>
      <c r="R204" s="17"/>
      <c r="S204" s="18">
        <v>78.8</v>
      </c>
      <c r="T204" s="18">
        <v>2.1</v>
      </c>
      <c r="U204" s="18">
        <v>29.47</v>
      </c>
      <c r="V204" s="18">
        <v>0.71</v>
      </c>
      <c r="W204" s="18">
        <v>14.53</v>
      </c>
      <c r="X204" s="18">
        <v>0.42</v>
      </c>
      <c r="Y204" s="17"/>
      <c r="Z204" s="18">
        <v>2.661</v>
      </c>
    </row>
    <row r="205" spans="1:26" x14ac:dyDescent="0.25">
      <c r="A205" s="17" t="s">
        <v>193</v>
      </c>
      <c r="B205" s="16">
        <v>1.8260000000000001</v>
      </c>
      <c r="C205" s="16">
        <v>5.3999999999999999E-2</v>
      </c>
      <c r="D205" s="16">
        <v>0.17899999999999999</v>
      </c>
      <c r="E205" s="16">
        <v>2.5000000000000001E-3</v>
      </c>
      <c r="F205" s="16">
        <v>0.13102</v>
      </c>
      <c r="G205" s="42">
        <v>5.5865919999999996</v>
      </c>
      <c r="H205" s="16">
        <v>7.8025029999999995E-2</v>
      </c>
      <c r="I205" s="16">
        <v>7.46E-2</v>
      </c>
      <c r="J205" s="16">
        <v>2.2000000000000001E-3</v>
      </c>
      <c r="K205" s="16">
        <v>1.9E-3</v>
      </c>
      <c r="L205" s="16">
        <v>0.36255999999999999</v>
      </c>
      <c r="M205" s="17"/>
      <c r="N205" s="16">
        <v>1053</v>
      </c>
      <c r="O205" s="16">
        <v>20</v>
      </c>
      <c r="P205" s="16">
        <v>1061</v>
      </c>
      <c r="Q205" s="16">
        <v>14</v>
      </c>
      <c r="R205" s="17"/>
      <c r="S205" s="18">
        <v>81.2</v>
      </c>
      <c r="T205" s="18">
        <v>2</v>
      </c>
      <c r="U205" s="18">
        <v>30.09</v>
      </c>
      <c r="V205" s="18">
        <v>0.7</v>
      </c>
      <c r="W205" s="18">
        <v>15.3</v>
      </c>
      <c r="X205" s="18">
        <v>0.4</v>
      </c>
      <c r="Y205" s="17"/>
      <c r="Z205" s="18">
        <v>2.7029999999999998</v>
      </c>
    </row>
    <row r="206" spans="1:26" x14ac:dyDescent="0.25">
      <c r="A206" s="17" t="s">
        <v>194</v>
      </c>
      <c r="B206" s="16">
        <v>1.8080000000000001</v>
      </c>
      <c r="C206" s="16">
        <v>5.5E-2</v>
      </c>
      <c r="D206" s="16">
        <v>0.1794</v>
      </c>
      <c r="E206" s="16">
        <v>2.3E-3</v>
      </c>
      <c r="F206" s="16">
        <v>6.2429999999999999E-2</v>
      </c>
      <c r="G206" s="42">
        <v>5.5741360000000002</v>
      </c>
      <c r="H206" s="16">
        <v>7.1463280000000004E-2</v>
      </c>
      <c r="I206" s="16">
        <v>7.4399999999999994E-2</v>
      </c>
      <c r="J206" s="16">
        <v>2.3E-3</v>
      </c>
      <c r="K206" s="16">
        <v>2E-3</v>
      </c>
      <c r="L206" s="16">
        <v>0.37262000000000001</v>
      </c>
      <c r="M206" s="17"/>
      <c r="N206" s="16">
        <v>1051</v>
      </c>
      <c r="O206" s="16">
        <v>20</v>
      </c>
      <c r="P206" s="16">
        <v>1063</v>
      </c>
      <c r="Q206" s="16">
        <v>12</v>
      </c>
      <c r="R206" s="17"/>
      <c r="S206" s="18">
        <v>78.599999999999994</v>
      </c>
      <c r="T206" s="18">
        <v>2.2000000000000002</v>
      </c>
      <c r="U206" s="18">
        <v>29.32</v>
      </c>
      <c r="V206" s="18">
        <v>0.78</v>
      </c>
      <c r="W206" s="18">
        <v>14.51</v>
      </c>
      <c r="X206" s="18">
        <v>0.4</v>
      </c>
      <c r="Y206" s="17"/>
      <c r="Z206" s="18">
        <v>2.694</v>
      </c>
    </row>
    <row r="207" spans="1:26" x14ac:dyDescent="0.25">
      <c r="A207" s="17" t="s">
        <v>195</v>
      </c>
      <c r="B207" s="16">
        <v>1.86</v>
      </c>
      <c r="C207" s="16">
        <v>6.0999999999999999E-2</v>
      </c>
      <c r="D207" s="16">
        <v>0.18079999999999999</v>
      </c>
      <c r="E207" s="16">
        <v>2.8E-3</v>
      </c>
      <c r="F207" s="16">
        <v>0.23422999999999999</v>
      </c>
      <c r="G207" s="42">
        <v>5.5309730000000004</v>
      </c>
      <c r="H207" s="16">
        <v>8.5656670000000004E-2</v>
      </c>
      <c r="I207" s="16">
        <v>7.7499999999999999E-2</v>
      </c>
      <c r="J207" s="16">
        <v>2.5999999999999999E-3</v>
      </c>
      <c r="K207" s="16">
        <v>2.3E-3</v>
      </c>
      <c r="L207" s="16">
        <v>0.27922999999999998</v>
      </c>
      <c r="M207" s="17"/>
      <c r="N207" s="16">
        <v>1064</v>
      </c>
      <c r="O207" s="16">
        <v>22</v>
      </c>
      <c r="P207" s="16">
        <v>1071</v>
      </c>
      <c r="Q207" s="16">
        <v>15</v>
      </c>
      <c r="R207" s="17"/>
      <c r="S207" s="18">
        <v>89.4</v>
      </c>
      <c r="T207" s="18">
        <v>2.2000000000000002</v>
      </c>
      <c r="U207" s="18">
        <v>32.61</v>
      </c>
      <c r="V207" s="18">
        <v>0.71</v>
      </c>
      <c r="W207" s="18">
        <v>16.57</v>
      </c>
      <c r="X207" s="18">
        <v>0.52</v>
      </c>
      <c r="Y207" s="17"/>
      <c r="Z207" s="18">
        <v>2.7370000000000001</v>
      </c>
    </row>
    <row r="208" spans="1:26" x14ac:dyDescent="0.25">
      <c r="A208" s="17" t="s">
        <v>196</v>
      </c>
      <c r="B208" s="16">
        <v>1.855</v>
      </c>
      <c r="C208" s="16">
        <v>0.06</v>
      </c>
      <c r="D208" s="16">
        <v>0.1777</v>
      </c>
      <c r="E208" s="16">
        <v>2.3999999999999998E-3</v>
      </c>
      <c r="F208" s="16">
        <v>0.21104000000000001</v>
      </c>
      <c r="G208" s="42">
        <v>5.6274620000000004</v>
      </c>
      <c r="H208" s="16">
        <v>7.6003989999999993E-2</v>
      </c>
      <c r="I208" s="16">
        <v>7.8100000000000003E-2</v>
      </c>
      <c r="J208" s="16">
        <v>2.5999999999999999E-3</v>
      </c>
      <c r="K208" s="16">
        <v>2.3E-3</v>
      </c>
      <c r="L208" s="16">
        <v>0.22991</v>
      </c>
      <c r="M208" s="17"/>
      <c r="N208" s="16">
        <v>1067</v>
      </c>
      <c r="O208" s="16">
        <v>22</v>
      </c>
      <c r="P208" s="16">
        <v>1055</v>
      </c>
      <c r="Q208" s="16">
        <v>13</v>
      </c>
      <c r="R208" s="17"/>
      <c r="S208" s="18">
        <v>70.900000000000006</v>
      </c>
      <c r="T208" s="18">
        <v>1.4</v>
      </c>
      <c r="U208" s="18">
        <v>26.71</v>
      </c>
      <c r="V208" s="18">
        <v>0.54</v>
      </c>
      <c r="W208" s="18">
        <v>13.38</v>
      </c>
      <c r="X208" s="18">
        <v>0.42</v>
      </c>
      <c r="Y208" s="17"/>
      <c r="Z208" s="18">
        <v>2.6339999999999999</v>
      </c>
    </row>
    <row r="209" spans="1:26" x14ac:dyDescent="0.25">
      <c r="A209" s="17" t="s">
        <v>197</v>
      </c>
      <c r="B209" s="16">
        <v>1.831</v>
      </c>
      <c r="C209" s="16">
        <v>5.5E-2</v>
      </c>
      <c r="D209" s="16">
        <v>0.17810000000000001</v>
      </c>
      <c r="E209" s="16">
        <v>2.3E-3</v>
      </c>
      <c r="F209" s="16">
        <v>0.20107</v>
      </c>
      <c r="G209" s="42">
        <v>5.6148230000000003</v>
      </c>
      <c r="H209" s="16">
        <v>7.2510350000000001E-2</v>
      </c>
      <c r="I209" s="16">
        <v>7.5200000000000003E-2</v>
      </c>
      <c r="J209" s="16">
        <v>2.2000000000000001E-3</v>
      </c>
      <c r="K209" s="16">
        <v>1.9E-3</v>
      </c>
      <c r="L209" s="16">
        <v>0.26327</v>
      </c>
      <c r="M209" s="17"/>
      <c r="N209" s="16">
        <v>1057</v>
      </c>
      <c r="O209" s="16">
        <v>20</v>
      </c>
      <c r="P209" s="16">
        <v>1056</v>
      </c>
      <c r="Q209" s="16">
        <v>13</v>
      </c>
      <c r="R209" s="17"/>
      <c r="S209" s="18">
        <v>83.6</v>
      </c>
      <c r="T209" s="18">
        <v>2.1</v>
      </c>
      <c r="U209" s="18">
        <v>31.35</v>
      </c>
      <c r="V209" s="18">
        <v>0.73</v>
      </c>
      <c r="W209" s="18">
        <v>14.95</v>
      </c>
      <c r="X209" s="18">
        <v>0.39</v>
      </c>
      <c r="Y209" s="17"/>
      <c r="Z209" s="18">
        <v>2.665</v>
      </c>
    </row>
    <row r="210" spans="1:26" x14ac:dyDescent="0.25">
      <c r="A210" s="17" t="s">
        <v>198</v>
      </c>
      <c r="B210" s="16">
        <v>1.8720000000000001</v>
      </c>
      <c r="C210" s="16">
        <v>5.7000000000000002E-2</v>
      </c>
      <c r="D210" s="16">
        <v>0.1802</v>
      </c>
      <c r="E210" s="16">
        <v>2.5999999999999999E-3</v>
      </c>
      <c r="F210" s="16">
        <v>0.14252000000000001</v>
      </c>
      <c r="G210" s="42">
        <v>5.5493899999999998</v>
      </c>
      <c r="H210" s="16">
        <v>8.0068879999999995E-2</v>
      </c>
      <c r="I210" s="16">
        <v>7.5899999999999995E-2</v>
      </c>
      <c r="J210" s="16">
        <v>2.3999999999999998E-3</v>
      </c>
      <c r="K210" s="16">
        <v>2.0999999999999999E-3</v>
      </c>
      <c r="L210" s="16">
        <v>0.36969999999999997</v>
      </c>
      <c r="M210" s="17"/>
      <c r="N210" s="16">
        <v>1072</v>
      </c>
      <c r="O210" s="16">
        <v>21</v>
      </c>
      <c r="P210" s="16">
        <v>1068</v>
      </c>
      <c r="Q210" s="16">
        <v>14</v>
      </c>
      <c r="R210" s="17"/>
      <c r="S210" s="18">
        <v>84.3</v>
      </c>
      <c r="T210" s="18">
        <v>2</v>
      </c>
      <c r="U210" s="18">
        <v>31.58</v>
      </c>
      <c r="V210" s="18">
        <v>0.71</v>
      </c>
      <c r="W210" s="18">
        <v>15.43</v>
      </c>
      <c r="X210" s="18">
        <v>0.47</v>
      </c>
      <c r="Y210" s="17"/>
      <c r="Z210" s="18">
        <v>2.673</v>
      </c>
    </row>
    <row r="211" spans="1:26" x14ac:dyDescent="0.25">
      <c r="A211" s="17" t="s">
        <v>199</v>
      </c>
      <c r="B211" s="16">
        <v>1.86</v>
      </c>
      <c r="C211" s="16">
        <v>6.0999999999999999E-2</v>
      </c>
      <c r="D211" s="16">
        <v>0.18</v>
      </c>
      <c r="E211" s="16">
        <v>2.8E-3</v>
      </c>
      <c r="F211" s="16">
        <v>0.27495999999999998</v>
      </c>
      <c r="G211" s="42">
        <v>5.5555560000000002</v>
      </c>
      <c r="H211" s="16">
        <v>8.6419750000000004E-2</v>
      </c>
      <c r="I211" s="16">
        <v>7.5399999999999995E-2</v>
      </c>
      <c r="J211" s="16">
        <v>2.3999999999999998E-3</v>
      </c>
      <c r="K211" s="16">
        <v>2.0999999999999999E-3</v>
      </c>
      <c r="L211" s="16">
        <v>0.28683999999999998</v>
      </c>
      <c r="M211" s="17"/>
      <c r="N211" s="16">
        <v>1066</v>
      </c>
      <c r="O211" s="16">
        <v>22</v>
      </c>
      <c r="P211" s="16">
        <v>1068</v>
      </c>
      <c r="Q211" s="16">
        <v>15</v>
      </c>
      <c r="R211" s="17"/>
      <c r="S211" s="18">
        <v>87.5</v>
      </c>
      <c r="T211" s="18">
        <v>2.2000000000000002</v>
      </c>
      <c r="U211" s="18">
        <v>32.369999999999997</v>
      </c>
      <c r="V211" s="18">
        <v>0.74</v>
      </c>
      <c r="W211" s="18">
        <v>15.84</v>
      </c>
      <c r="X211" s="18">
        <v>0.44</v>
      </c>
      <c r="Y211" s="17"/>
      <c r="Z211" s="18">
        <v>2.694</v>
      </c>
    </row>
    <row r="212" spans="1:26" x14ac:dyDescent="0.25">
      <c r="A212" s="17" t="s">
        <v>200</v>
      </c>
      <c r="B212" s="16">
        <v>1.8169999999999999</v>
      </c>
      <c r="C212" s="16">
        <v>6.3E-2</v>
      </c>
      <c r="D212" s="16">
        <v>0.17810000000000001</v>
      </c>
      <c r="E212" s="16">
        <v>2.3999999999999998E-3</v>
      </c>
      <c r="F212" s="16">
        <v>0.12875</v>
      </c>
      <c r="G212" s="42">
        <v>5.6148230000000003</v>
      </c>
      <c r="H212" s="16">
        <v>7.5662969999999996E-2</v>
      </c>
      <c r="I212" s="16">
        <v>7.4200000000000002E-2</v>
      </c>
      <c r="J212" s="16">
        <v>2.5999999999999999E-3</v>
      </c>
      <c r="K212" s="16">
        <v>2.3E-3</v>
      </c>
      <c r="L212" s="16">
        <v>0.17313000000000001</v>
      </c>
      <c r="M212" s="17"/>
      <c r="N212" s="16">
        <v>1048</v>
      </c>
      <c r="O212" s="16">
        <v>22</v>
      </c>
      <c r="P212" s="16">
        <v>1057</v>
      </c>
      <c r="Q212" s="16">
        <v>13</v>
      </c>
      <c r="R212" s="17"/>
      <c r="S212" s="18">
        <v>76.2</v>
      </c>
      <c r="T212" s="18">
        <v>2</v>
      </c>
      <c r="U212" s="18">
        <v>28.87</v>
      </c>
      <c r="V212" s="18">
        <v>0.73</v>
      </c>
      <c r="W212" s="18">
        <v>13.9</v>
      </c>
      <c r="X212" s="18">
        <v>0.44</v>
      </c>
      <c r="Y212" s="17"/>
      <c r="Z212" s="18">
        <v>2.6240000000000001</v>
      </c>
    </row>
    <row r="213" spans="1:26" x14ac:dyDescent="0.25">
      <c r="A213" s="17" t="s">
        <v>201</v>
      </c>
      <c r="B213" s="16">
        <v>1.873</v>
      </c>
      <c r="C213" s="16">
        <v>6.4000000000000001E-2</v>
      </c>
      <c r="D213" s="16">
        <v>0.18179999999999999</v>
      </c>
      <c r="E213" s="16">
        <v>2.7000000000000001E-3</v>
      </c>
      <c r="F213" s="16">
        <v>0.31861</v>
      </c>
      <c r="G213" s="42">
        <v>5.5005499999999996</v>
      </c>
      <c r="H213" s="16">
        <v>8.1691340000000001E-2</v>
      </c>
      <c r="I213" s="16">
        <v>7.51E-2</v>
      </c>
      <c r="J213" s="16">
        <v>2.3999999999999998E-3</v>
      </c>
      <c r="K213" s="16">
        <v>2.0999999999999999E-3</v>
      </c>
      <c r="L213" s="16">
        <v>0.14529</v>
      </c>
      <c r="M213" s="17"/>
      <c r="N213" s="16">
        <v>1071</v>
      </c>
      <c r="O213" s="16">
        <v>23</v>
      </c>
      <c r="P213" s="16">
        <v>1076</v>
      </c>
      <c r="Q213" s="16">
        <v>15</v>
      </c>
      <c r="R213" s="17"/>
      <c r="S213" s="18">
        <v>83.7</v>
      </c>
      <c r="T213" s="18">
        <v>2</v>
      </c>
      <c r="U213" s="18">
        <v>31.33</v>
      </c>
      <c r="V213" s="18">
        <v>0.69</v>
      </c>
      <c r="W213" s="18">
        <v>16.2</v>
      </c>
      <c r="X213" s="18">
        <v>0.44</v>
      </c>
      <c r="Y213" s="17"/>
      <c r="Z213" s="18">
        <v>2.6469999999999998</v>
      </c>
    </row>
    <row r="214" spans="1:26" x14ac:dyDescent="0.25">
      <c r="A214" s="17" t="s">
        <v>202</v>
      </c>
      <c r="B214" s="16">
        <v>1.8160000000000001</v>
      </c>
      <c r="C214" s="16">
        <v>5.5E-2</v>
      </c>
      <c r="D214" s="16">
        <v>0.17829999999999999</v>
      </c>
      <c r="E214" s="16">
        <v>2.5999999999999999E-3</v>
      </c>
      <c r="F214" s="16">
        <v>0.4849</v>
      </c>
      <c r="G214" s="42">
        <v>5.6085250000000002</v>
      </c>
      <c r="H214" s="16">
        <v>8.178444E-2</v>
      </c>
      <c r="I214" s="16">
        <v>7.2999999999999995E-2</v>
      </c>
      <c r="J214" s="16">
        <v>2E-3</v>
      </c>
      <c r="K214" s="16">
        <v>1.6000000000000001E-3</v>
      </c>
      <c r="L214" s="16">
        <v>0.20585000000000001</v>
      </c>
      <c r="M214" s="17"/>
      <c r="N214" s="16">
        <v>1044</v>
      </c>
      <c r="O214" s="16">
        <v>20</v>
      </c>
      <c r="P214" s="16">
        <v>1058</v>
      </c>
      <c r="Q214" s="16">
        <v>14</v>
      </c>
      <c r="R214" s="17"/>
      <c r="S214" s="18">
        <v>77.599999999999994</v>
      </c>
      <c r="T214" s="18">
        <v>1.7</v>
      </c>
      <c r="U214" s="18">
        <v>28.67</v>
      </c>
      <c r="V214" s="18">
        <v>0.56999999999999995</v>
      </c>
      <c r="W214" s="18">
        <v>14.51</v>
      </c>
      <c r="X214" s="18">
        <v>0.41</v>
      </c>
      <c r="Y214" s="17"/>
      <c r="Z214" s="18">
        <v>2.714</v>
      </c>
    </row>
    <row r="215" spans="1:26" x14ac:dyDescent="0.25">
      <c r="A215" s="17" t="s">
        <v>203</v>
      </c>
      <c r="B215" s="16">
        <v>1.889</v>
      </c>
      <c r="C215" s="16">
        <v>5.2999999999999999E-2</v>
      </c>
      <c r="D215" s="16">
        <v>0.1789</v>
      </c>
      <c r="E215" s="16">
        <v>2.3999999999999998E-3</v>
      </c>
      <c r="F215" s="16">
        <v>0.27796999999999999</v>
      </c>
      <c r="G215" s="42">
        <v>5.589715</v>
      </c>
      <c r="H215" s="16">
        <v>7.4987789999999999E-2</v>
      </c>
      <c r="I215" s="16">
        <v>7.6100000000000001E-2</v>
      </c>
      <c r="J215" s="16">
        <v>2.0999999999999999E-3</v>
      </c>
      <c r="K215" s="16">
        <v>1.6999999999999999E-3</v>
      </c>
      <c r="L215" s="16">
        <v>0.23152</v>
      </c>
      <c r="M215" s="17"/>
      <c r="N215" s="16">
        <v>1078</v>
      </c>
      <c r="O215" s="16">
        <v>19</v>
      </c>
      <c r="P215" s="16">
        <v>1061</v>
      </c>
      <c r="Q215" s="16">
        <v>13</v>
      </c>
      <c r="R215" s="17"/>
      <c r="S215" s="18">
        <v>80.3</v>
      </c>
      <c r="T215" s="18">
        <v>2.1</v>
      </c>
      <c r="U215" s="18">
        <v>30.08</v>
      </c>
      <c r="V215" s="18">
        <v>0.77</v>
      </c>
      <c r="W215" s="18">
        <v>14.88</v>
      </c>
      <c r="X215" s="18">
        <v>0.44</v>
      </c>
      <c r="Y215" s="17"/>
      <c r="Z215" s="18">
        <v>2.6520000000000001</v>
      </c>
    </row>
    <row r="216" spans="1:26" x14ac:dyDescent="0.25">
      <c r="A216" s="17" t="s">
        <v>204</v>
      </c>
      <c r="B216" s="16">
        <v>1.831</v>
      </c>
      <c r="C216" s="16">
        <v>5.2999999999999999E-2</v>
      </c>
      <c r="D216" s="16">
        <v>0.1787</v>
      </c>
      <c r="E216" s="16">
        <v>2.5000000000000001E-3</v>
      </c>
      <c r="F216" s="16">
        <v>0.13172</v>
      </c>
      <c r="G216" s="42">
        <v>5.5959709999999996</v>
      </c>
      <c r="H216" s="16">
        <v>7.8287229999999999E-2</v>
      </c>
      <c r="I216" s="16">
        <v>7.4999999999999997E-2</v>
      </c>
      <c r="J216" s="16">
        <v>2.0999999999999999E-3</v>
      </c>
      <c r="K216" s="16">
        <v>1.8E-3</v>
      </c>
      <c r="L216" s="16">
        <v>0.33017000000000002</v>
      </c>
      <c r="M216" s="17"/>
      <c r="N216" s="16">
        <v>1056</v>
      </c>
      <c r="O216" s="16">
        <v>19</v>
      </c>
      <c r="P216" s="16">
        <v>1059</v>
      </c>
      <c r="Q216" s="16">
        <v>14</v>
      </c>
      <c r="R216" s="17"/>
      <c r="S216" s="18">
        <v>87.6</v>
      </c>
      <c r="T216" s="18">
        <v>2.1</v>
      </c>
      <c r="U216" s="18">
        <v>32.78</v>
      </c>
      <c r="V216" s="18">
        <v>0.76</v>
      </c>
      <c r="W216" s="18">
        <v>16.45</v>
      </c>
      <c r="X216" s="18">
        <v>0.47</v>
      </c>
      <c r="Y216" s="17"/>
      <c r="Z216" s="18">
        <v>2.6619999999999999</v>
      </c>
    </row>
    <row r="217" spans="1:26" x14ac:dyDescent="0.25">
      <c r="A217" s="17" t="s">
        <v>205</v>
      </c>
      <c r="B217" s="16">
        <v>1.849</v>
      </c>
      <c r="C217" s="16">
        <v>5.1999999999999998E-2</v>
      </c>
      <c r="D217" s="16">
        <v>0.17810000000000001</v>
      </c>
      <c r="E217" s="16">
        <v>2.5999999999999999E-3</v>
      </c>
      <c r="F217" s="16">
        <v>0.28476000000000001</v>
      </c>
      <c r="G217" s="42">
        <v>5.6148230000000003</v>
      </c>
      <c r="H217" s="16">
        <v>8.1968219999999994E-2</v>
      </c>
      <c r="I217" s="16">
        <v>7.46E-2</v>
      </c>
      <c r="J217" s="16">
        <v>2E-3</v>
      </c>
      <c r="K217" s="16">
        <v>1.6000000000000001E-3</v>
      </c>
      <c r="L217" s="16">
        <v>0.30313000000000001</v>
      </c>
      <c r="M217" s="17"/>
      <c r="N217" s="16">
        <v>1064</v>
      </c>
      <c r="O217" s="16">
        <v>19</v>
      </c>
      <c r="P217" s="16">
        <v>1058</v>
      </c>
      <c r="Q217" s="16">
        <v>14</v>
      </c>
      <c r="R217" s="17"/>
      <c r="S217" s="18">
        <v>80.099999999999994</v>
      </c>
      <c r="T217" s="18">
        <v>2.1</v>
      </c>
      <c r="U217" s="18">
        <v>30.08</v>
      </c>
      <c r="V217" s="18">
        <v>0.73</v>
      </c>
      <c r="W217" s="18">
        <v>14.67</v>
      </c>
      <c r="X217" s="18">
        <v>0.41</v>
      </c>
      <c r="Y217" s="17"/>
      <c r="Z217" s="18">
        <v>2.6459999999999999</v>
      </c>
    </row>
    <row r="218" spans="1:26" x14ac:dyDescent="0.25">
      <c r="A218" s="17" t="s">
        <v>206</v>
      </c>
      <c r="B218" s="16">
        <v>1.8720000000000001</v>
      </c>
      <c r="C218" s="16">
        <v>6.2E-2</v>
      </c>
      <c r="D218" s="16">
        <v>0.17929999999999999</v>
      </c>
      <c r="E218" s="16">
        <v>2.7000000000000001E-3</v>
      </c>
      <c r="F218" s="16">
        <v>0.23549999999999999</v>
      </c>
      <c r="G218" s="42">
        <v>5.5772449999999996</v>
      </c>
      <c r="H218" s="16">
        <v>8.3985279999999995E-2</v>
      </c>
      <c r="I218" s="16">
        <v>7.46E-2</v>
      </c>
      <c r="J218" s="16">
        <v>2.3999999999999998E-3</v>
      </c>
      <c r="K218" s="16">
        <v>2.0999999999999999E-3</v>
      </c>
      <c r="L218" s="16">
        <v>0.26783000000000001</v>
      </c>
      <c r="M218" s="17"/>
      <c r="N218" s="16">
        <v>1069</v>
      </c>
      <c r="O218" s="16">
        <v>22</v>
      </c>
      <c r="P218" s="16">
        <v>1063</v>
      </c>
      <c r="Q218" s="16">
        <v>15</v>
      </c>
      <c r="R218" s="17"/>
      <c r="S218" s="18">
        <v>74.8</v>
      </c>
      <c r="T218" s="18">
        <v>1.6</v>
      </c>
      <c r="U218" s="18">
        <v>28.45</v>
      </c>
      <c r="V218" s="18">
        <v>0.55000000000000004</v>
      </c>
      <c r="W218" s="18">
        <v>14.42</v>
      </c>
      <c r="X218" s="18">
        <v>0.37</v>
      </c>
      <c r="Y218" s="17"/>
      <c r="Z218" s="18">
        <v>2.633</v>
      </c>
    </row>
    <row r="219" spans="1:26" x14ac:dyDescent="0.25">
      <c r="A219" s="17" t="s">
        <v>207</v>
      </c>
      <c r="B219" s="16">
        <v>1.8520000000000001</v>
      </c>
      <c r="C219" s="16">
        <v>5.5E-2</v>
      </c>
      <c r="D219" s="16">
        <v>0.1807</v>
      </c>
      <c r="E219" s="16">
        <v>2.5000000000000001E-3</v>
      </c>
      <c r="F219" s="16">
        <v>0.15361</v>
      </c>
      <c r="G219" s="42">
        <v>5.5340340000000001</v>
      </c>
      <c r="H219" s="16">
        <v>7.6563839999999994E-2</v>
      </c>
      <c r="I219" s="16">
        <v>7.3300000000000004E-2</v>
      </c>
      <c r="J219" s="16">
        <v>2.2000000000000001E-3</v>
      </c>
      <c r="K219" s="16">
        <v>1.9E-3</v>
      </c>
      <c r="L219" s="16">
        <v>0.33643000000000001</v>
      </c>
      <c r="M219" s="17"/>
      <c r="N219" s="16">
        <v>1064</v>
      </c>
      <c r="O219" s="16">
        <v>19</v>
      </c>
      <c r="P219" s="16">
        <v>1071</v>
      </c>
      <c r="Q219" s="16">
        <v>14</v>
      </c>
      <c r="R219" s="17"/>
      <c r="S219" s="18">
        <v>78.2</v>
      </c>
      <c r="T219" s="18">
        <v>1.6</v>
      </c>
      <c r="U219" s="18">
        <v>29.21</v>
      </c>
      <c r="V219" s="18">
        <v>0.54</v>
      </c>
      <c r="W219" s="18">
        <v>15.02</v>
      </c>
      <c r="X219" s="18">
        <v>0.41</v>
      </c>
      <c r="Y219" s="17"/>
      <c r="Z219" s="18">
        <v>2.6669999999999998</v>
      </c>
    </row>
    <row r="220" spans="1:26" x14ac:dyDescent="0.25">
      <c r="A220" s="17" t="s">
        <v>208</v>
      </c>
      <c r="B220" s="16">
        <v>1.8360000000000001</v>
      </c>
      <c r="C220" s="16">
        <v>5.5E-2</v>
      </c>
      <c r="D220" s="16">
        <v>0.1782</v>
      </c>
      <c r="E220" s="16">
        <v>2.3E-3</v>
      </c>
      <c r="F220" s="16">
        <v>0.18975</v>
      </c>
      <c r="G220" s="42">
        <v>5.6116720000000004</v>
      </c>
      <c r="H220" s="16">
        <v>7.2428989999999999E-2</v>
      </c>
      <c r="I220" s="16">
        <v>7.46E-2</v>
      </c>
      <c r="J220" s="16">
        <v>2.2000000000000001E-3</v>
      </c>
      <c r="K220" s="16">
        <v>1.9E-3</v>
      </c>
      <c r="L220" s="16">
        <v>0.27553</v>
      </c>
      <c r="M220" s="17"/>
      <c r="N220" s="16">
        <v>1054</v>
      </c>
      <c r="O220" s="16">
        <v>20</v>
      </c>
      <c r="P220" s="16">
        <v>1057</v>
      </c>
      <c r="Q220" s="16">
        <v>13</v>
      </c>
      <c r="R220" s="17"/>
      <c r="S220" s="18">
        <v>78</v>
      </c>
      <c r="T220" s="18">
        <v>2.1</v>
      </c>
      <c r="U220" s="18">
        <v>29.9</v>
      </c>
      <c r="V220" s="18">
        <v>0.78</v>
      </c>
      <c r="W220" s="18">
        <v>14.63</v>
      </c>
      <c r="X220" s="18">
        <v>0.42</v>
      </c>
      <c r="Y220" s="17"/>
      <c r="Z220" s="18">
        <v>2.629</v>
      </c>
    </row>
    <row r="221" spans="1:26" x14ac:dyDescent="0.25">
      <c r="A221" s="17" t="s">
        <v>209</v>
      </c>
      <c r="B221" s="16">
        <v>1.8620000000000001</v>
      </c>
      <c r="C221" s="16">
        <v>5.8000000000000003E-2</v>
      </c>
      <c r="D221" s="16">
        <v>0.17879999999999999</v>
      </c>
      <c r="E221" s="16">
        <v>2.5999999999999999E-3</v>
      </c>
      <c r="F221" s="16">
        <v>0.22495999999999999</v>
      </c>
      <c r="G221" s="42">
        <v>5.592841</v>
      </c>
      <c r="H221" s="16">
        <v>8.1327670000000005E-2</v>
      </c>
      <c r="I221" s="16">
        <v>7.4899999999999994E-2</v>
      </c>
      <c r="J221" s="16">
        <v>2.2000000000000001E-3</v>
      </c>
      <c r="K221" s="16">
        <v>1.9E-3</v>
      </c>
      <c r="L221" s="16">
        <v>0.29577999999999999</v>
      </c>
      <c r="M221" s="17"/>
      <c r="N221" s="16">
        <v>1066</v>
      </c>
      <c r="O221" s="16">
        <v>20</v>
      </c>
      <c r="P221" s="16">
        <v>1060</v>
      </c>
      <c r="Q221" s="16">
        <v>14</v>
      </c>
      <c r="R221" s="17"/>
      <c r="S221" s="18">
        <v>80.5</v>
      </c>
      <c r="T221" s="18">
        <v>2.1</v>
      </c>
      <c r="U221" s="18">
        <v>30.02</v>
      </c>
      <c r="V221" s="18">
        <v>0.72</v>
      </c>
      <c r="W221" s="18">
        <v>15.29</v>
      </c>
      <c r="X221" s="18">
        <v>0.43</v>
      </c>
      <c r="Y221" s="17"/>
      <c r="Z221" s="18">
        <v>2.661</v>
      </c>
    </row>
    <row r="222" spans="1:26" x14ac:dyDescent="0.25">
      <c r="A222" s="17" t="s">
        <v>210</v>
      </c>
      <c r="B222" s="16">
        <v>1.847</v>
      </c>
      <c r="C222" s="16">
        <v>5.6000000000000001E-2</v>
      </c>
      <c r="D222" s="16">
        <v>0.1787</v>
      </c>
      <c r="E222" s="16">
        <v>2.7000000000000001E-3</v>
      </c>
      <c r="F222" s="16">
        <v>0.38118999999999997</v>
      </c>
      <c r="G222" s="42">
        <v>5.5959709999999996</v>
      </c>
      <c r="H222" s="16">
        <v>8.4550200000000006E-2</v>
      </c>
      <c r="I222" s="16">
        <v>7.4700000000000003E-2</v>
      </c>
      <c r="J222" s="16">
        <v>2.0999999999999999E-3</v>
      </c>
      <c r="K222" s="16">
        <v>1.6999999999999999E-3</v>
      </c>
      <c r="L222" s="16">
        <v>0.16203000000000001</v>
      </c>
      <c r="M222" s="17"/>
      <c r="N222" s="16">
        <v>1061</v>
      </c>
      <c r="O222" s="16">
        <v>20</v>
      </c>
      <c r="P222" s="16">
        <v>1059</v>
      </c>
      <c r="Q222" s="16">
        <v>15</v>
      </c>
      <c r="R222" s="17"/>
      <c r="S222" s="18">
        <v>79.900000000000006</v>
      </c>
      <c r="T222" s="18">
        <v>2</v>
      </c>
      <c r="U222" s="18">
        <v>29.55</v>
      </c>
      <c r="V222" s="18">
        <v>0.65</v>
      </c>
      <c r="W222" s="18">
        <v>15.01</v>
      </c>
      <c r="X222" s="18">
        <v>0.48</v>
      </c>
      <c r="Y222" s="17"/>
      <c r="Z222" s="18">
        <v>2.6819999999999999</v>
      </c>
    </row>
    <row r="223" spans="1:26" x14ac:dyDescent="0.25">
      <c r="A223" s="17" t="s">
        <v>211</v>
      </c>
      <c r="B223" s="16">
        <v>1.88</v>
      </c>
      <c r="C223" s="16">
        <v>6.5000000000000002E-2</v>
      </c>
      <c r="D223" s="16">
        <v>0.18110000000000001</v>
      </c>
      <c r="E223" s="16">
        <v>2.5999999999999999E-3</v>
      </c>
      <c r="F223" s="16">
        <v>6.1268000000000003E-2</v>
      </c>
      <c r="G223" s="42">
        <v>5.5218109999999996</v>
      </c>
      <c r="H223" s="16">
        <v>7.9275040000000005E-2</v>
      </c>
      <c r="I223" s="16">
        <v>7.51E-2</v>
      </c>
      <c r="J223" s="16">
        <v>2.5999999999999999E-3</v>
      </c>
      <c r="K223" s="16">
        <v>2.3E-3</v>
      </c>
      <c r="L223" s="16">
        <v>0.36713000000000001</v>
      </c>
      <c r="M223" s="17"/>
      <c r="N223" s="16">
        <v>1066</v>
      </c>
      <c r="O223" s="16">
        <v>23</v>
      </c>
      <c r="P223" s="16">
        <v>1072</v>
      </c>
      <c r="Q223" s="16">
        <v>14</v>
      </c>
      <c r="R223" s="17"/>
      <c r="S223" s="18">
        <v>81.7</v>
      </c>
      <c r="T223" s="18">
        <v>1.8</v>
      </c>
      <c r="U223" s="18">
        <v>30.75</v>
      </c>
      <c r="V223" s="18">
        <v>0.64</v>
      </c>
      <c r="W223" s="18">
        <v>15.08</v>
      </c>
      <c r="X223" s="18">
        <v>0.41</v>
      </c>
      <c r="Y223" s="17"/>
      <c r="Z223" s="18">
        <v>2.6520000000000001</v>
      </c>
    </row>
    <row r="224" spans="1:26" x14ac:dyDescent="0.25">
      <c r="A224" s="17" t="s">
        <v>212</v>
      </c>
      <c r="B224" s="16">
        <v>1.8580000000000001</v>
      </c>
      <c r="C224" s="16">
        <v>6.0999999999999999E-2</v>
      </c>
      <c r="D224" s="16">
        <v>0.18010000000000001</v>
      </c>
      <c r="E224" s="16">
        <v>3.3E-3</v>
      </c>
      <c r="F224" s="16">
        <v>0.19309000000000001</v>
      </c>
      <c r="G224" s="42">
        <v>5.5524709999999997</v>
      </c>
      <c r="H224" s="16">
        <v>0.1017388</v>
      </c>
      <c r="I224" s="16">
        <v>7.3800000000000004E-2</v>
      </c>
      <c r="J224" s="16">
        <v>2.3999999999999998E-3</v>
      </c>
      <c r="K224" s="16">
        <v>2.2000000000000001E-3</v>
      </c>
      <c r="L224" s="16">
        <v>0.38124000000000002</v>
      </c>
      <c r="M224" s="17"/>
      <c r="N224" s="16">
        <v>1063</v>
      </c>
      <c r="O224" s="16">
        <v>21</v>
      </c>
      <c r="P224" s="16">
        <v>1067</v>
      </c>
      <c r="Q224" s="16">
        <v>18</v>
      </c>
      <c r="R224" s="17"/>
      <c r="S224" s="18">
        <v>85.1</v>
      </c>
      <c r="T224" s="18">
        <v>1.5</v>
      </c>
      <c r="U224" s="18">
        <v>31.89</v>
      </c>
      <c r="V224" s="18">
        <v>0.55000000000000004</v>
      </c>
      <c r="W224" s="18">
        <v>15.76</v>
      </c>
      <c r="X224" s="18">
        <v>0.46</v>
      </c>
      <c r="Y224" s="17"/>
      <c r="Z224" s="18">
        <v>2.6920000000000002</v>
      </c>
    </row>
    <row r="225" spans="1:26" x14ac:dyDescent="0.25">
      <c r="A225" s="17" t="s">
        <v>213</v>
      </c>
      <c r="B225" s="16">
        <v>1.835</v>
      </c>
      <c r="C225" s="16">
        <v>5.6000000000000001E-2</v>
      </c>
      <c r="D225" s="16">
        <v>0.17960000000000001</v>
      </c>
      <c r="E225" s="16">
        <v>2.7000000000000001E-3</v>
      </c>
      <c r="F225" s="16">
        <v>0.40256999999999998</v>
      </c>
      <c r="G225" s="42">
        <v>5.5679290000000004</v>
      </c>
      <c r="H225" s="16">
        <v>8.3704940000000005E-2</v>
      </c>
      <c r="I225" s="16">
        <v>7.3700000000000002E-2</v>
      </c>
      <c r="J225" s="16">
        <v>2.2000000000000001E-3</v>
      </c>
      <c r="K225" s="16">
        <v>1.8E-3</v>
      </c>
      <c r="L225" s="16">
        <v>0.21312</v>
      </c>
      <c r="M225" s="17"/>
      <c r="N225" s="16">
        <v>1059</v>
      </c>
      <c r="O225" s="16">
        <v>20</v>
      </c>
      <c r="P225" s="16">
        <v>1064</v>
      </c>
      <c r="Q225" s="16">
        <v>15</v>
      </c>
      <c r="R225" s="17"/>
      <c r="S225" s="18">
        <v>76.5</v>
      </c>
      <c r="T225" s="18">
        <v>1.8</v>
      </c>
      <c r="U225" s="18">
        <v>28.81</v>
      </c>
      <c r="V225" s="18">
        <v>0.6</v>
      </c>
      <c r="W225" s="18">
        <v>14.97</v>
      </c>
      <c r="X225" s="18">
        <v>0.45</v>
      </c>
      <c r="Y225" s="17"/>
      <c r="Z225" s="18">
        <v>2.669</v>
      </c>
    </row>
    <row r="226" spans="1:26" x14ac:dyDescent="0.25">
      <c r="A226" s="17" t="s">
        <v>214</v>
      </c>
      <c r="B226" s="16">
        <v>1.8380000000000001</v>
      </c>
      <c r="C226" s="16">
        <v>5.6000000000000001E-2</v>
      </c>
      <c r="D226" s="16">
        <v>0.17810000000000001</v>
      </c>
      <c r="E226" s="16">
        <v>2.5999999999999999E-3</v>
      </c>
      <c r="F226" s="16">
        <v>0.28727999999999998</v>
      </c>
      <c r="G226" s="42">
        <v>5.6148230000000003</v>
      </c>
      <c r="H226" s="16">
        <v>8.1968219999999994E-2</v>
      </c>
      <c r="I226" s="16">
        <v>7.4800000000000005E-2</v>
      </c>
      <c r="J226" s="16">
        <v>2.2000000000000001E-3</v>
      </c>
      <c r="K226" s="16">
        <v>1.9E-3</v>
      </c>
      <c r="L226" s="16">
        <v>0.22076999999999999</v>
      </c>
      <c r="M226" s="17"/>
      <c r="N226" s="16">
        <v>1056</v>
      </c>
      <c r="O226" s="16">
        <v>21</v>
      </c>
      <c r="P226" s="16">
        <v>1057</v>
      </c>
      <c r="Q226" s="16">
        <v>14</v>
      </c>
      <c r="R226" s="17"/>
      <c r="S226" s="18">
        <v>76.900000000000006</v>
      </c>
      <c r="T226" s="18">
        <v>1.9</v>
      </c>
      <c r="U226" s="18">
        <v>29.02</v>
      </c>
      <c r="V226" s="18">
        <v>0.66</v>
      </c>
      <c r="W226" s="18">
        <v>14.36</v>
      </c>
      <c r="X226" s="18">
        <v>0.43</v>
      </c>
      <c r="Y226" s="17"/>
      <c r="Z226" s="18">
        <v>2.6779999999999999</v>
      </c>
    </row>
    <row r="227" spans="1:26" x14ac:dyDescent="0.25">
      <c r="A227" s="17" t="s">
        <v>215</v>
      </c>
      <c r="B227" s="16">
        <v>1.855</v>
      </c>
      <c r="C227" s="16">
        <v>6.0999999999999999E-2</v>
      </c>
      <c r="D227" s="16">
        <v>0.18029999999999999</v>
      </c>
      <c r="E227" s="16">
        <v>3.2000000000000002E-3</v>
      </c>
      <c r="F227" s="16">
        <v>6.1789999999999998E-2</v>
      </c>
      <c r="G227" s="42">
        <v>5.5463120000000004</v>
      </c>
      <c r="H227" s="16">
        <v>9.8437040000000003E-2</v>
      </c>
      <c r="I227" s="16">
        <v>7.4499999999999997E-2</v>
      </c>
      <c r="J227" s="16">
        <v>2.8E-3</v>
      </c>
      <c r="K227" s="16">
        <v>2.5000000000000001E-3</v>
      </c>
      <c r="L227" s="16">
        <v>0.34279999999999999</v>
      </c>
      <c r="M227" s="17"/>
      <c r="N227" s="16">
        <v>1067</v>
      </c>
      <c r="O227" s="16">
        <v>22</v>
      </c>
      <c r="P227" s="16">
        <v>1068</v>
      </c>
      <c r="Q227" s="16">
        <v>17</v>
      </c>
      <c r="R227" s="17"/>
      <c r="S227" s="18">
        <v>92.8</v>
      </c>
      <c r="T227" s="18">
        <v>1.6</v>
      </c>
      <c r="U227" s="18">
        <v>34.67</v>
      </c>
      <c r="V227" s="18">
        <v>0.56999999999999995</v>
      </c>
      <c r="W227" s="18">
        <v>16.96</v>
      </c>
      <c r="X227" s="18">
        <v>0.6</v>
      </c>
      <c r="Y227" s="17"/>
      <c r="Z227" s="18">
        <v>2.6909999999999998</v>
      </c>
    </row>
    <row r="228" spans="1:26" x14ac:dyDescent="0.25">
      <c r="A228" s="17" t="s">
        <v>216</v>
      </c>
      <c r="B228" s="16">
        <v>1.875</v>
      </c>
      <c r="C228" s="16">
        <v>5.6000000000000001E-2</v>
      </c>
      <c r="D228" s="16">
        <v>0.17910000000000001</v>
      </c>
      <c r="E228" s="16">
        <v>2.5000000000000001E-3</v>
      </c>
      <c r="F228" s="16">
        <v>0.16203000000000001</v>
      </c>
      <c r="G228" s="42">
        <v>5.5834729999999997</v>
      </c>
      <c r="H228" s="16">
        <v>7.7937919999999994E-2</v>
      </c>
      <c r="I228" s="16">
        <v>7.5300000000000006E-2</v>
      </c>
      <c r="J228" s="16">
        <v>2.0999999999999999E-3</v>
      </c>
      <c r="K228" s="16">
        <v>1.8E-3</v>
      </c>
      <c r="L228" s="16">
        <v>0.30673</v>
      </c>
      <c r="M228" s="17"/>
      <c r="N228" s="16">
        <v>1076</v>
      </c>
      <c r="O228" s="16">
        <v>19</v>
      </c>
      <c r="P228" s="16">
        <v>1062</v>
      </c>
      <c r="Q228" s="16">
        <v>13</v>
      </c>
      <c r="R228" s="17"/>
      <c r="S228" s="18">
        <v>77.900000000000006</v>
      </c>
      <c r="T228" s="18">
        <v>1.7</v>
      </c>
      <c r="U228" s="18">
        <v>29.03</v>
      </c>
      <c r="V228" s="18">
        <v>0.62</v>
      </c>
      <c r="W228" s="18">
        <v>14.84</v>
      </c>
      <c r="X228" s="18">
        <v>0.4</v>
      </c>
      <c r="Y228" s="17"/>
      <c r="Z228" s="18">
        <v>2.71</v>
      </c>
    </row>
    <row r="229" spans="1:26" x14ac:dyDescent="0.25">
      <c r="A229" s="17" t="s">
        <v>217</v>
      </c>
      <c r="B229" s="16">
        <v>1.859</v>
      </c>
      <c r="C229" s="16">
        <v>5.3999999999999999E-2</v>
      </c>
      <c r="D229" s="16">
        <v>0.17879999999999999</v>
      </c>
      <c r="E229" s="16">
        <v>2.3999999999999998E-3</v>
      </c>
      <c r="F229" s="16">
        <v>0.26474999999999999</v>
      </c>
      <c r="G229" s="42">
        <v>5.592841</v>
      </c>
      <c r="H229" s="16">
        <v>7.5071689999999996E-2</v>
      </c>
      <c r="I229" s="16">
        <v>7.4700000000000003E-2</v>
      </c>
      <c r="J229" s="16">
        <v>2E-3</v>
      </c>
      <c r="K229" s="16">
        <v>1.6000000000000001E-3</v>
      </c>
      <c r="L229" s="16">
        <v>0.24639</v>
      </c>
      <c r="M229" s="17"/>
      <c r="N229" s="16">
        <v>1066</v>
      </c>
      <c r="O229" s="16">
        <v>19</v>
      </c>
      <c r="P229" s="16">
        <v>1060</v>
      </c>
      <c r="Q229" s="16">
        <v>13</v>
      </c>
      <c r="R229" s="17"/>
      <c r="S229" s="18">
        <v>74.5</v>
      </c>
      <c r="T229" s="18">
        <v>1.3</v>
      </c>
      <c r="U229" s="18">
        <v>28.11</v>
      </c>
      <c r="V229" s="18">
        <v>0.48</v>
      </c>
      <c r="W229" s="18">
        <v>14.45</v>
      </c>
      <c r="X229" s="18">
        <v>0.39</v>
      </c>
      <c r="Y229" s="17"/>
      <c r="Z229" s="18">
        <v>2.6560000000000001</v>
      </c>
    </row>
    <row r="230" spans="1:26" x14ac:dyDescent="0.25">
      <c r="A230" s="17" t="s">
        <v>218</v>
      </c>
      <c r="B230" s="16">
        <v>1.86</v>
      </c>
      <c r="C230" s="16">
        <v>5.3999999999999999E-2</v>
      </c>
      <c r="D230" s="16">
        <v>0.1784</v>
      </c>
      <c r="E230" s="16">
        <v>2.3999999999999998E-3</v>
      </c>
      <c r="F230" s="16">
        <v>0.13603000000000001</v>
      </c>
      <c r="G230" s="42">
        <v>5.6053810000000004</v>
      </c>
      <c r="H230" s="16">
        <v>7.5408719999999999E-2</v>
      </c>
      <c r="I230" s="16">
        <v>7.5700000000000003E-2</v>
      </c>
      <c r="J230" s="16">
        <v>2.0999999999999999E-3</v>
      </c>
      <c r="K230" s="16">
        <v>1.8E-3</v>
      </c>
      <c r="L230" s="16">
        <v>0.36141000000000001</v>
      </c>
      <c r="M230" s="17"/>
      <c r="N230" s="16">
        <v>1067</v>
      </c>
      <c r="O230" s="16">
        <v>19</v>
      </c>
      <c r="P230" s="16">
        <v>1058</v>
      </c>
      <c r="Q230" s="16">
        <v>13</v>
      </c>
      <c r="R230" s="17"/>
      <c r="S230" s="18">
        <v>76.3</v>
      </c>
      <c r="T230" s="18">
        <v>1.5</v>
      </c>
      <c r="U230" s="18">
        <v>28.65</v>
      </c>
      <c r="V230" s="18">
        <v>0.55000000000000004</v>
      </c>
      <c r="W230" s="18">
        <v>14.66</v>
      </c>
      <c r="X230" s="18">
        <v>0.42</v>
      </c>
      <c r="Y230" s="17"/>
      <c r="Z230" s="18">
        <v>2.6520000000000001</v>
      </c>
    </row>
    <row r="231" spans="1:26" x14ac:dyDescent="0.25">
      <c r="A231" s="17" t="s">
        <v>219</v>
      </c>
      <c r="B231" s="16">
        <v>1.867</v>
      </c>
      <c r="C231" s="16">
        <v>5.5E-2</v>
      </c>
      <c r="D231" s="16">
        <v>0.1794</v>
      </c>
      <c r="E231" s="16">
        <v>2.5000000000000001E-3</v>
      </c>
      <c r="F231" s="16">
        <v>6.5282000000000007E-2</v>
      </c>
      <c r="G231" s="42">
        <v>5.5741360000000002</v>
      </c>
      <c r="H231" s="16">
        <v>7.7677479999999993E-2</v>
      </c>
      <c r="I231" s="16">
        <v>7.6100000000000001E-2</v>
      </c>
      <c r="J231" s="16">
        <v>2.5000000000000001E-3</v>
      </c>
      <c r="K231" s="16">
        <v>2.2000000000000001E-3</v>
      </c>
      <c r="L231" s="16">
        <v>0.44500000000000001</v>
      </c>
      <c r="M231" s="17"/>
      <c r="N231" s="16">
        <v>1070</v>
      </c>
      <c r="O231" s="16">
        <v>20</v>
      </c>
      <c r="P231" s="16">
        <v>1063</v>
      </c>
      <c r="Q231" s="16">
        <v>14</v>
      </c>
      <c r="R231" s="17"/>
      <c r="S231" s="18">
        <v>76.599999999999994</v>
      </c>
      <c r="T231" s="18">
        <v>1.4</v>
      </c>
      <c r="U231" s="18">
        <v>28.8</v>
      </c>
      <c r="V231" s="18">
        <v>0.51</v>
      </c>
      <c r="W231" s="18">
        <v>14.69</v>
      </c>
      <c r="X231" s="18">
        <v>0.39</v>
      </c>
      <c r="Y231" s="17"/>
      <c r="Z231" s="18">
        <v>2.66</v>
      </c>
    </row>
    <row r="232" spans="1:26" x14ac:dyDescent="0.25">
      <c r="A232" s="17" t="s">
        <v>220</v>
      </c>
      <c r="B232" s="16">
        <v>1.8180000000000001</v>
      </c>
      <c r="C232" s="16">
        <v>5.6000000000000001E-2</v>
      </c>
      <c r="D232" s="16">
        <v>0.17960000000000001</v>
      </c>
      <c r="E232" s="16">
        <v>2.5999999999999999E-3</v>
      </c>
      <c r="F232" s="16">
        <v>0.14207</v>
      </c>
      <c r="G232" s="42">
        <v>5.5679290000000004</v>
      </c>
      <c r="H232" s="16">
        <v>8.0604759999999998E-2</v>
      </c>
      <c r="I232" s="16">
        <v>7.3499999999999996E-2</v>
      </c>
      <c r="J232" s="16">
        <v>2.2000000000000001E-3</v>
      </c>
      <c r="K232" s="16">
        <v>1.9E-3</v>
      </c>
      <c r="L232" s="16">
        <v>0.32407999999999998</v>
      </c>
      <c r="M232" s="17"/>
      <c r="N232" s="16">
        <v>1053</v>
      </c>
      <c r="O232" s="16">
        <v>20</v>
      </c>
      <c r="P232" s="16">
        <v>1064</v>
      </c>
      <c r="Q232" s="16">
        <v>14</v>
      </c>
      <c r="R232" s="17"/>
      <c r="S232" s="18">
        <v>83.2</v>
      </c>
      <c r="T232" s="18">
        <v>1.7</v>
      </c>
      <c r="U232" s="18">
        <v>30.89</v>
      </c>
      <c r="V232" s="18">
        <v>0.6</v>
      </c>
      <c r="W232" s="18">
        <v>15.67</v>
      </c>
      <c r="X232" s="18">
        <v>0.45</v>
      </c>
      <c r="Y232" s="17"/>
      <c r="Z232" s="18">
        <v>2.6890000000000001</v>
      </c>
    </row>
    <row r="233" spans="1:26" x14ac:dyDescent="0.25">
      <c r="A233" s="17" t="s">
        <v>221</v>
      </c>
      <c r="B233" s="16">
        <v>1.819</v>
      </c>
      <c r="C233" s="16">
        <v>5.1999999999999998E-2</v>
      </c>
      <c r="D233" s="16">
        <v>0.1794</v>
      </c>
      <c r="E233" s="16">
        <v>2.5000000000000001E-3</v>
      </c>
      <c r="F233" s="16">
        <v>0.14455999999999999</v>
      </c>
      <c r="G233" s="42">
        <v>5.5741360000000002</v>
      </c>
      <c r="H233" s="16">
        <v>7.7677479999999993E-2</v>
      </c>
      <c r="I233" s="16">
        <v>7.2700000000000001E-2</v>
      </c>
      <c r="J233" s="16">
        <v>2.0999999999999999E-3</v>
      </c>
      <c r="K233" s="16">
        <v>1.8E-3</v>
      </c>
      <c r="L233" s="16">
        <v>0.35371999999999998</v>
      </c>
      <c r="M233" s="17"/>
      <c r="N233" s="16">
        <v>1051</v>
      </c>
      <c r="O233" s="16">
        <v>19</v>
      </c>
      <c r="P233" s="16">
        <v>1063</v>
      </c>
      <c r="Q233" s="16">
        <v>14</v>
      </c>
      <c r="R233" s="17"/>
      <c r="S233" s="18">
        <v>82.9</v>
      </c>
      <c r="T233" s="18">
        <v>1.8</v>
      </c>
      <c r="U233" s="18">
        <v>30.79</v>
      </c>
      <c r="V233" s="18">
        <v>0.64</v>
      </c>
      <c r="W233" s="18">
        <v>15.13</v>
      </c>
      <c r="X233" s="18">
        <v>0.46</v>
      </c>
      <c r="Y233" s="17"/>
      <c r="Z233" s="18">
        <v>2.665</v>
      </c>
    </row>
    <row r="234" spans="1:26" x14ac:dyDescent="0.25">
      <c r="A234" s="17" t="s">
        <v>222</v>
      </c>
      <c r="B234" s="16">
        <v>1.853</v>
      </c>
      <c r="C234" s="16">
        <v>6.2E-2</v>
      </c>
      <c r="D234" s="16">
        <v>0.1787</v>
      </c>
      <c r="E234" s="16">
        <v>2.3999999999999998E-3</v>
      </c>
      <c r="F234" s="16">
        <v>0.20071</v>
      </c>
      <c r="G234" s="42">
        <v>5.5959709999999996</v>
      </c>
      <c r="H234" s="16">
        <v>7.5155739999999999E-2</v>
      </c>
      <c r="I234" s="16">
        <v>7.4999999999999997E-2</v>
      </c>
      <c r="J234" s="16">
        <v>2.5000000000000001E-3</v>
      </c>
      <c r="K234" s="16">
        <v>2.2000000000000001E-3</v>
      </c>
      <c r="L234" s="16">
        <v>0.24399999999999999</v>
      </c>
      <c r="M234" s="17"/>
      <c r="N234" s="16">
        <v>1064</v>
      </c>
      <c r="O234" s="16">
        <v>21</v>
      </c>
      <c r="P234" s="16">
        <v>1060</v>
      </c>
      <c r="Q234" s="16">
        <v>13</v>
      </c>
      <c r="R234" s="17"/>
      <c r="S234" s="18">
        <v>79.599999999999994</v>
      </c>
      <c r="T234" s="18">
        <v>1.4</v>
      </c>
      <c r="U234" s="18">
        <v>29.72</v>
      </c>
      <c r="V234" s="18">
        <v>0.5</v>
      </c>
      <c r="W234" s="18">
        <v>14.39</v>
      </c>
      <c r="X234" s="18">
        <v>0.41</v>
      </c>
      <c r="Y234" s="17"/>
      <c r="Z234" s="18">
        <v>2.6640000000000001</v>
      </c>
    </row>
    <row r="235" spans="1:26" x14ac:dyDescent="0.25">
      <c r="A235" s="17" t="s">
        <v>223</v>
      </c>
      <c r="B235" s="16">
        <v>1.8720000000000001</v>
      </c>
      <c r="C235" s="16">
        <v>5.8000000000000003E-2</v>
      </c>
      <c r="D235" s="16">
        <v>0.1794</v>
      </c>
      <c r="E235" s="16">
        <v>2.3999999999999998E-3</v>
      </c>
      <c r="F235" s="16">
        <v>0.24245</v>
      </c>
      <c r="G235" s="42">
        <v>5.5741360000000002</v>
      </c>
      <c r="H235" s="16">
        <v>7.4570380000000006E-2</v>
      </c>
      <c r="I235" s="16">
        <v>7.5300000000000006E-2</v>
      </c>
      <c r="J235" s="16">
        <v>2.2000000000000001E-3</v>
      </c>
      <c r="K235" s="16">
        <v>1.9E-3</v>
      </c>
      <c r="L235" s="16">
        <v>0.23130999999999999</v>
      </c>
      <c r="M235" s="17"/>
      <c r="N235" s="16">
        <v>1073</v>
      </c>
      <c r="O235" s="16">
        <v>21</v>
      </c>
      <c r="P235" s="16">
        <v>1064</v>
      </c>
      <c r="Q235" s="16">
        <v>13</v>
      </c>
      <c r="R235" s="17"/>
      <c r="S235" s="18">
        <v>79.099999999999994</v>
      </c>
      <c r="T235" s="18">
        <v>1.5</v>
      </c>
      <c r="U235" s="18">
        <v>29.92</v>
      </c>
      <c r="V235" s="18">
        <v>0.56999999999999995</v>
      </c>
      <c r="W235" s="18">
        <v>15.06</v>
      </c>
      <c r="X235" s="18">
        <v>0.46</v>
      </c>
      <c r="Y235" s="17"/>
      <c r="Z235" s="18">
        <v>2.65</v>
      </c>
    </row>
    <row r="236" spans="1:26" x14ac:dyDescent="0.25">
      <c r="A236" s="17" t="s">
        <v>224</v>
      </c>
      <c r="B236" s="16">
        <v>1.8360000000000001</v>
      </c>
      <c r="C236" s="16">
        <v>5.5E-2</v>
      </c>
      <c r="D236" s="16">
        <v>0.17929999999999999</v>
      </c>
      <c r="E236" s="16">
        <v>2.3999999999999998E-3</v>
      </c>
      <c r="F236" s="16">
        <v>0.13352</v>
      </c>
      <c r="G236" s="42">
        <v>5.5772449999999996</v>
      </c>
      <c r="H236" s="16">
        <v>7.4653579999999997E-2</v>
      </c>
      <c r="I236" s="16">
        <v>7.4399999999999994E-2</v>
      </c>
      <c r="J236" s="16">
        <v>2.2000000000000001E-3</v>
      </c>
      <c r="K236" s="16">
        <v>1.9E-3</v>
      </c>
      <c r="L236" s="16">
        <v>0.36301</v>
      </c>
      <c r="M236" s="17"/>
      <c r="N236" s="16">
        <v>1058</v>
      </c>
      <c r="O236" s="16">
        <v>19</v>
      </c>
      <c r="P236" s="16">
        <v>1063</v>
      </c>
      <c r="Q236" s="16">
        <v>13</v>
      </c>
      <c r="R236" s="17"/>
      <c r="S236" s="18">
        <v>81.099999999999994</v>
      </c>
      <c r="T236" s="18">
        <v>1.4</v>
      </c>
      <c r="U236" s="18">
        <v>30.38</v>
      </c>
      <c r="V236" s="18">
        <v>0.56999999999999995</v>
      </c>
      <c r="W236" s="18">
        <v>15.33</v>
      </c>
      <c r="X236" s="18">
        <v>0.46</v>
      </c>
      <c r="Y236" s="17"/>
      <c r="Z236" s="18">
        <v>2.69</v>
      </c>
    </row>
    <row r="237" spans="1:26" x14ac:dyDescent="0.25">
      <c r="A237" s="17" t="s">
        <v>353</v>
      </c>
      <c r="B237" s="16">
        <v>1.9119999999999999</v>
      </c>
      <c r="C237" s="16">
        <v>5.7000000000000002E-2</v>
      </c>
      <c r="D237" s="16">
        <v>0.1797</v>
      </c>
      <c r="E237" s="16">
        <v>2.5000000000000001E-3</v>
      </c>
      <c r="F237" s="16">
        <v>0.14504</v>
      </c>
      <c r="G237" s="42">
        <v>5.5648299999999997</v>
      </c>
      <c r="H237" s="16">
        <v>7.7418340000000002E-2</v>
      </c>
      <c r="I237" s="16">
        <v>7.6499999999999999E-2</v>
      </c>
      <c r="J237" s="16">
        <v>2.3E-3</v>
      </c>
      <c r="K237" s="16">
        <v>2E-3</v>
      </c>
      <c r="L237" s="16">
        <v>0.37711</v>
      </c>
      <c r="M237" s="17"/>
      <c r="N237" s="16">
        <v>1081</v>
      </c>
      <c r="O237" s="16">
        <v>20</v>
      </c>
      <c r="P237" s="16">
        <v>1065</v>
      </c>
      <c r="Q237" s="16">
        <v>14</v>
      </c>
      <c r="R237" s="17"/>
      <c r="S237" s="18">
        <v>78.7</v>
      </c>
      <c r="T237" s="18">
        <v>1.5</v>
      </c>
      <c r="U237" s="18">
        <v>29.45</v>
      </c>
      <c r="V237" s="18">
        <v>0.57999999999999996</v>
      </c>
      <c r="W237" s="18">
        <v>14.78</v>
      </c>
      <c r="X237" s="18">
        <v>0.37</v>
      </c>
      <c r="Y237" s="17"/>
      <c r="Z237" s="18">
        <v>2.6640000000000001</v>
      </c>
    </row>
    <row r="238" spans="1:26" x14ac:dyDescent="0.25">
      <c r="A238" s="17" t="s">
        <v>354</v>
      </c>
      <c r="B238" s="16">
        <v>1.8380000000000001</v>
      </c>
      <c r="C238" s="16">
        <v>5.5E-2</v>
      </c>
      <c r="D238" s="16">
        <v>0.1797</v>
      </c>
      <c r="E238" s="16">
        <v>2.3999999999999998E-3</v>
      </c>
      <c r="F238" s="16">
        <v>0.17136000000000001</v>
      </c>
      <c r="G238" s="42">
        <v>5.5648299999999997</v>
      </c>
      <c r="H238" s="16">
        <v>7.4321609999999996E-2</v>
      </c>
      <c r="I238" s="16">
        <v>7.4200000000000002E-2</v>
      </c>
      <c r="J238" s="16">
        <v>2.2000000000000001E-3</v>
      </c>
      <c r="K238" s="16">
        <v>1.9E-3</v>
      </c>
      <c r="L238" s="16">
        <v>0.28774</v>
      </c>
      <c r="M238" s="17"/>
      <c r="N238" s="16">
        <v>1061</v>
      </c>
      <c r="O238" s="16">
        <v>20</v>
      </c>
      <c r="P238" s="16">
        <v>1065</v>
      </c>
      <c r="Q238" s="16">
        <v>13</v>
      </c>
      <c r="R238" s="17"/>
      <c r="S238" s="18">
        <v>81.400000000000006</v>
      </c>
      <c r="T238" s="18">
        <v>2.2000000000000002</v>
      </c>
      <c r="U238" s="18">
        <v>31.17</v>
      </c>
      <c r="V238" s="18">
        <v>0.82</v>
      </c>
      <c r="W238" s="18">
        <v>15.15</v>
      </c>
      <c r="X238" s="18">
        <v>0.45</v>
      </c>
      <c r="Y238" s="17"/>
      <c r="Z238" s="18">
        <v>2.645</v>
      </c>
    </row>
    <row r="239" spans="1:26" x14ac:dyDescent="0.25">
      <c r="A239" s="17" t="s">
        <v>355</v>
      </c>
      <c r="B239" s="16">
        <v>1.819</v>
      </c>
      <c r="C239" s="16">
        <v>5.6000000000000001E-2</v>
      </c>
      <c r="D239" s="16">
        <v>0.17760000000000001</v>
      </c>
      <c r="E239" s="16">
        <v>2.7000000000000001E-3</v>
      </c>
      <c r="F239" s="16">
        <v>0.21435000000000001</v>
      </c>
      <c r="G239" s="42">
        <v>5.6306310000000002</v>
      </c>
      <c r="H239" s="16">
        <v>8.5600800000000005E-2</v>
      </c>
      <c r="I239" s="16">
        <v>7.4399999999999994E-2</v>
      </c>
      <c r="J239" s="16">
        <v>2.3E-3</v>
      </c>
      <c r="K239" s="16">
        <v>2E-3</v>
      </c>
      <c r="L239" s="16">
        <v>0.33944000000000002</v>
      </c>
      <c r="M239" s="17"/>
      <c r="N239" s="16">
        <v>1052</v>
      </c>
      <c r="O239" s="16">
        <v>20</v>
      </c>
      <c r="P239" s="16">
        <v>1053</v>
      </c>
      <c r="Q239" s="16">
        <v>15</v>
      </c>
      <c r="R239" s="17"/>
      <c r="S239" s="18">
        <v>82.4</v>
      </c>
      <c r="T239" s="18">
        <v>2.5</v>
      </c>
      <c r="U239" s="18">
        <v>30.55</v>
      </c>
      <c r="V239" s="18">
        <v>0.85</v>
      </c>
      <c r="W239" s="18">
        <v>15.17</v>
      </c>
      <c r="X239" s="18">
        <v>0.52</v>
      </c>
      <c r="Y239" s="17"/>
      <c r="Z239" s="18">
        <v>2.6619999999999999</v>
      </c>
    </row>
    <row r="240" spans="1:26" x14ac:dyDescent="0.25">
      <c r="A240" s="17" t="s">
        <v>356</v>
      </c>
      <c r="B240" s="16">
        <v>1.8520000000000001</v>
      </c>
      <c r="C240" s="16">
        <v>5.7000000000000002E-2</v>
      </c>
      <c r="D240" s="16">
        <v>0.17929999999999999</v>
      </c>
      <c r="E240" s="16">
        <v>2.5999999999999999E-3</v>
      </c>
      <c r="F240" s="16">
        <v>0.21822</v>
      </c>
      <c r="G240" s="42">
        <v>5.5772449999999996</v>
      </c>
      <c r="H240" s="16">
        <v>8.0874719999999997E-2</v>
      </c>
      <c r="I240" s="16">
        <v>7.4899999999999994E-2</v>
      </c>
      <c r="J240" s="16">
        <v>2.3E-3</v>
      </c>
      <c r="K240" s="16">
        <v>2E-3</v>
      </c>
      <c r="L240" s="16">
        <v>0.22420000000000001</v>
      </c>
      <c r="M240" s="17"/>
      <c r="N240" s="16">
        <v>1069</v>
      </c>
      <c r="O240" s="16">
        <v>20</v>
      </c>
      <c r="P240" s="16">
        <v>1064</v>
      </c>
      <c r="Q240" s="16">
        <v>14</v>
      </c>
      <c r="R240" s="17"/>
      <c r="S240" s="18">
        <v>85.6</v>
      </c>
      <c r="T240" s="18">
        <v>2.4</v>
      </c>
      <c r="U240" s="18">
        <v>32.28</v>
      </c>
      <c r="V240" s="18">
        <v>0.9</v>
      </c>
      <c r="W240" s="18">
        <v>15.62</v>
      </c>
      <c r="X240" s="18">
        <v>0.44</v>
      </c>
      <c r="Y240" s="17"/>
      <c r="Z240" s="18">
        <v>2.661</v>
      </c>
    </row>
    <row r="241" spans="1:26" x14ac:dyDescent="0.25">
      <c r="A241" s="17" t="s">
        <v>357</v>
      </c>
      <c r="B241" s="16">
        <v>1.8720000000000001</v>
      </c>
      <c r="C241" s="16">
        <v>5.8999999999999997E-2</v>
      </c>
      <c r="D241" s="16">
        <v>0.1797</v>
      </c>
      <c r="E241" s="16">
        <v>2.5999999999999999E-3</v>
      </c>
      <c r="F241" s="16">
        <v>0.14604</v>
      </c>
      <c r="G241" s="42">
        <v>5.5648299999999997</v>
      </c>
      <c r="H241" s="16">
        <v>8.0515069999999994E-2</v>
      </c>
      <c r="I241" s="16">
        <v>7.6499999999999999E-2</v>
      </c>
      <c r="J241" s="16">
        <v>2.3999999999999998E-3</v>
      </c>
      <c r="K241" s="16">
        <v>2.0999999999999999E-3</v>
      </c>
      <c r="L241" s="16">
        <v>0.33045999999999998</v>
      </c>
      <c r="M241" s="17"/>
      <c r="N241" s="16">
        <v>1074</v>
      </c>
      <c r="O241" s="16">
        <v>21</v>
      </c>
      <c r="P241" s="16">
        <v>1065</v>
      </c>
      <c r="Q241" s="16">
        <v>14</v>
      </c>
      <c r="R241" s="17"/>
      <c r="S241" s="18">
        <v>79.2</v>
      </c>
      <c r="T241" s="18">
        <v>1.7</v>
      </c>
      <c r="U241" s="18">
        <v>29.38</v>
      </c>
      <c r="V241" s="18">
        <v>0.55000000000000004</v>
      </c>
      <c r="W241" s="18">
        <v>14.87</v>
      </c>
      <c r="X241" s="18">
        <v>0.42</v>
      </c>
      <c r="Y241" s="17"/>
      <c r="Z241" s="18">
        <v>2.6779999999999999</v>
      </c>
    </row>
    <row r="242" spans="1:26" x14ac:dyDescent="0.25">
      <c r="A242" s="17" t="s">
        <v>358</v>
      </c>
      <c r="B242" s="16">
        <v>1.8260000000000001</v>
      </c>
      <c r="C242" s="16">
        <v>0.06</v>
      </c>
      <c r="D242" s="16">
        <v>0.17949999999999999</v>
      </c>
      <c r="E242" s="16">
        <v>2.7000000000000001E-3</v>
      </c>
      <c r="F242" s="16">
        <v>0.17979000000000001</v>
      </c>
      <c r="G242" s="42">
        <v>5.5710309999999996</v>
      </c>
      <c r="H242" s="16">
        <v>8.3798230000000001E-2</v>
      </c>
      <c r="I242" s="16">
        <v>7.4300000000000005E-2</v>
      </c>
      <c r="J242" s="16">
        <v>2.3E-3</v>
      </c>
      <c r="K242" s="16">
        <v>2E-3</v>
      </c>
      <c r="L242" s="16">
        <v>0.16442000000000001</v>
      </c>
      <c r="M242" s="17"/>
      <c r="N242" s="16">
        <v>1049</v>
      </c>
      <c r="O242" s="16">
        <v>21</v>
      </c>
      <c r="P242" s="16">
        <v>1064</v>
      </c>
      <c r="Q242" s="16">
        <v>15</v>
      </c>
      <c r="R242" s="17"/>
      <c r="S242" s="18">
        <v>81.3</v>
      </c>
      <c r="T242" s="18">
        <v>1.3</v>
      </c>
      <c r="U242" s="18">
        <v>30.45</v>
      </c>
      <c r="V242" s="18">
        <v>0.48</v>
      </c>
      <c r="W242" s="18">
        <v>15.05</v>
      </c>
      <c r="X242" s="18">
        <v>0.41</v>
      </c>
      <c r="Y242" s="17"/>
      <c r="Z242" s="18">
        <v>2.6859999999999999</v>
      </c>
    </row>
    <row r="243" spans="1:26" x14ac:dyDescent="0.25">
      <c r="A243" s="17" t="s">
        <v>359</v>
      </c>
      <c r="B243" s="16">
        <v>1.851</v>
      </c>
      <c r="C243" s="16">
        <v>5.8999999999999997E-2</v>
      </c>
      <c r="D243" s="16">
        <v>0.1784</v>
      </c>
      <c r="E243" s="16">
        <v>2.5000000000000001E-3</v>
      </c>
      <c r="F243" s="16">
        <v>0.12956000000000001</v>
      </c>
      <c r="G243" s="42">
        <v>5.6053810000000004</v>
      </c>
      <c r="H243" s="16">
        <v>7.8550750000000003E-2</v>
      </c>
      <c r="I243" s="16">
        <v>7.5700000000000003E-2</v>
      </c>
      <c r="J243" s="16">
        <v>2.3999999999999998E-3</v>
      </c>
      <c r="K243" s="16">
        <v>2.0999999999999999E-3</v>
      </c>
      <c r="L243" s="16">
        <v>0.23899999999999999</v>
      </c>
      <c r="M243" s="17"/>
      <c r="N243" s="16">
        <v>1064</v>
      </c>
      <c r="O243" s="16">
        <v>20</v>
      </c>
      <c r="P243" s="16">
        <v>1059</v>
      </c>
      <c r="Q243" s="16">
        <v>14</v>
      </c>
      <c r="R243" s="17"/>
      <c r="S243" s="18">
        <v>78.8</v>
      </c>
      <c r="T243" s="18">
        <v>1.5</v>
      </c>
      <c r="U243" s="18">
        <v>29.75</v>
      </c>
      <c r="V243" s="18">
        <v>0.61</v>
      </c>
      <c r="W243" s="18">
        <v>14.86</v>
      </c>
      <c r="X243" s="18">
        <v>0.46</v>
      </c>
      <c r="Y243" s="17"/>
      <c r="Z243" s="18">
        <v>2.6720000000000002</v>
      </c>
    </row>
    <row r="244" spans="1:26" x14ac:dyDescent="0.25">
      <c r="A244" s="17" t="s">
        <v>360</v>
      </c>
      <c r="B244" s="16">
        <v>1.845</v>
      </c>
      <c r="C244" s="16">
        <v>5.6000000000000001E-2</v>
      </c>
      <c r="D244" s="16">
        <v>0.17879999999999999</v>
      </c>
      <c r="E244" s="16">
        <v>2.5999999999999999E-3</v>
      </c>
      <c r="F244" s="16">
        <v>0.19137000000000001</v>
      </c>
      <c r="G244" s="42">
        <v>5.592841</v>
      </c>
      <c r="H244" s="16">
        <v>8.1327670000000005E-2</v>
      </c>
      <c r="I244" s="16">
        <v>7.5300000000000006E-2</v>
      </c>
      <c r="J244" s="16">
        <v>2.3999999999999998E-3</v>
      </c>
      <c r="K244" s="16">
        <v>2.0999999999999999E-3</v>
      </c>
      <c r="L244" s="16">
        <v>0.37062</v>
      </c>
      <c r="M244" s="17"/>
      <c r="N244" s="16">
        <v>1063</v>
      </c>
      <c r="O244" s="16">
        <v>20</v>
      </c>
      <c r="P244" s="16">
        <v>1061</v>
      </c>
      <c r="Q244" s="16">
        <v>14</v>
      </c>
      <c r="R244" s="17"/>
      <c r="S244" s="18">
        <v>80</v>
      </c>
      <c r="T244" s="18">
        <v>1.3</v>
      </c>
      <c r="U244" s="18">
        <v>29.82</v>
      </c>
      <c r="V244" s="18">
        <v>0.46</v>
      </c>
      <c r="W244" s="18">
        <v>14.97</v>
      </c>
      <c r="X244" s="18">
        <v>0.39</v>
      </c>
      <c r="Y244" s="17"/>
      <c r="Z244" s="18">
        <v>2.6539999999999999</v>
      </c>
    </row>
    <row r="245" spans="1:26" x14ac:dyDescent="0.25">
      <c r="A245" s="17" t="s">
        <v>361</v>
      </c>
      <c r="B245" s="16">
        <v>1.857</v>
      </c>
      <c r="C245" s="16">
        <v>0.06</v>
      </c>
      <c r="D245" s="16">
        <v>0.1787</v>
      </c>
      <c r="E245" s="16">
        <v>2.5000000000000001E-3</v>
      </c>
      <c r="F245" s="16">
        <v>0.16935</v>
      </c>
      <c r="G245" s="42">
        <v>5.5959709999999996</v>
      </c>
      <c r="H245" s="16">
        <v>7.8287229999999999E-2</v>
      </c>
      <c r="I245" s="16">
        <v>7.6100000000000001E-2</v>
      </c>
      <c r="J245" s="16">
        <v>2.5000000000000001E-3</v>
      </c>
      <c r="K245" s="16">
        <v>2.2000000000000001E-3</v>
      </c>
      <c r="L245" s="16">
        <v>0.28310000000000002</v>
      </c>
      <c r="M245" s="17"/>
      <c r="N245" s="16">
        <v>1071</v>
      </c>
      <c r="O245" s="16">
        <v>22</v>
      </c>
      <c r="P245" s="16">
        <v>1059</v>
      </c>
      <c r="Q245" s="16">
        <v>14</v>
      </c>
      <c r="R245" s="17"/>
      <c r="S245" s="18">
        <v>79.599999999999994</v>
      </c>
      <c r="T245" s="18">
        <v>1.6</v>
      </c>
      <c r="U245" s="18">
        <v>30.25</v>
      </c>
      <c r="V245" s="18">
        <v>0.61</v>
      </c>
      <c r="W245" s="18">
        <v>14.96</v>
      </c>
      <c r="X245" s="18">
        <v>0.43</v>
      </c>
      <c r="Y245" s="17"/>
      <c r="Z245" s="18">
        <v>2.6509999999999998</v>
      </c>
    </row>
    <row r="246" spans="1:26" x14ac:dyDescent="0.25">
      <c r="A246" s="17" t="s">
        <v>362</v>
      </c>
      <c r="B246" s="16">
        <v>1.8819999999999999</v>
      </c>
      <c r="C246" s="16">
        <v>0.06</v>
      </c>
      <c r="D246" s="16">
        <v>0.17879999999999999</v>
      </c>
      <c r="E246" s="16">
        <v>2.5999999999999999E-3</v>
      </c>
      <c r="F246" s="16">
        <v>6.8178000000000002E-2</v>
      </c>
      <c r="G246" s="42">
        <v>5.592841</v>
      </c>
      <c r="H246" s="16">
        <v>8.1327670000000005E-2</v>
      </c>
      <c r="I246" s="16">
        <v>7.6399999999999996E-2</v>
      </c>
      <c r="J246" s="16">
        <v>2.5000000000000001E-3</v>
      </c>
      <c r="K246" s="16">
        <v>2.2000000000000001E-3</v>
      </c>
      <c r="L246" s="16">
        <v>0.38699</v>
      </c>
      <c r="M246" s="17"/>
      <c r="N246" s="16">
        <v>1076</v>
      </c>
      <c r="O246" s="16">
        <v>21</v>
      </c>
      <c r="P246" s="16">
        <v>1060</v>
      </c>
      <c r="Q246" s="16">
        <v>14</v>
      </c>
      <c r="R246" s="17"/>
      <c r="S246" s="18">
        <v>78.900000000000006</v>
      </c>
      <c r="T246" s="18">
        <v>1.5</v>
      </c>
      <c r="U246" s="18">
        <v>29.72</v>
      </c>
      <c r="V246" s="18">
        <v>0.53</v>
      </c>
      <c r="W246" s="18">
        <v>15.1</v>
      </c>
      <c r="X246" s="18">
        <v>0.45</v>
      </c>
      <c r="Y246" s="17"/>
      <c r="Z246" s="18">
        <v>2.6669999999999998</v>
      </c>
    </row>
    <row r="247" spans="1:26" x14ac:dyDescent="0.25">
      <c r="A247" s="17" t="s">
        <v>363</v>
      </c>
      <c r="B247" s="16">
        <v>1.82</v>
      </c>
      <c r="C247" s="16">
        <v>0.06</v>
      </c>
      <c r="D247" s="16">
        <v>0.18060000000000001</v>
      </c>
      <c r="E247" s="16">
        <v>2.5999999999999999E-3</v>
      </c>
      <c r="F247" s="16">
        <v>0.22811999999999999</v>
      </c>
      <c r="G247" s="42">
        <v>5.5370990000000004</v>
      </c>
      <c r="H247" s="16">
        <v>7.9714599999999997E-2</v>
      </c>
      <c r="I247" s="16">
        <v>7.3099999999999998E-2</v>
      </c>
      <c r="J247" s="16">
        <v>2.3E-3</v>
      </c>
      <c r="K247" s="16">
        <v>2E-3</v>
      </c>
      <c r="L247" s="16">
        <v>0.14005999999999999</v>
      </c>
      <c r="M247" s="17"/>
      <c r="N247" s="16">
        <v>1054</v>
      </c>
      <c r="O247" s="16">
        <v>21</v>
      </c>
      <c r="P247" s="16">
        <v>1070</v>
      </c>
      <c r="Q247" s="16">
        <v>14</v>
      </c>
      <c r="R247" s="17"/>
      <c r="S247" s="18">
        <v>77.7</v>
      </c>
      <c r="T247" s="18">
        <v>1.3</v>
      </c>
      <c r="U247" s="18">
        <v>29.11</v>
      </c>
      <c r="V247" s="18">
        <v>0.46</v>
      </c>
      <c r="W247" s="18">
        <v>14.47</v>
      </c>
      <c r="X247" s="18">
        <v>0.41</v>
      </c>
      <c r="Y247" s="17"/>
      <c r="Z247" s="18">
        <v>2.661</v>
      </c>
    </row>
    <row r="248" spans="1:26" x14ac:dyDescent="0.25">
      <c r="A248" s="17" t="s">
        <v>364</v>
      </c>
      <c r="B248" s="16">
        <v>1.8740000000000001</v>
      </c>
      <c r="C248" s="16">
        <v>5.8999999999999997E-2</v>
      </c>
      <c r="D248" s="16">
        <v>0.18</v>
      </c>
      <c r="E248" s="16">
        <v>2.5999999999999999E-3</v>
      </c>
      <c r="F248" s="16">
        <v>0.27836</v>
      </c>
      <c r="G248" s="42">
        <v>5.5555560000000002</v>
      </c>
      <c r="H248" s="16">
        <v>8.0246910000000005E-2</v>
      </c>
      <c r="I248" s="16">
        <v>7.5399999999999995E-2</v>
      </c>
      <c r="J248" s="16">
        <v>2.3E-3</v>
      </c>
      <c r="K248" s="16">
        <v>2E-3</v>
      </c>
      <c r="L248" s="16">
        <v>0.20408000000000001</v>
      </c>
      <c r="M248" s="17"/>
      <c r="N248" s="16">
        <v>1073</v>
      </c>
      <c r="O248" s="16">
        <v>20</v>
      </c>
      <c r="P248" s="16">
        <v>1066</v>
      </c>
      <c r="Q248" s="16">
        <v>14</v>
      </c>
      <c r="R248" s="17"/>
      <c r="S248" s="18">
        <v>79.900000000000006</v>
      </c>
      <c r="T248" s="18">
        <v>1.6</v>
      </c>
      <c r="U248" s="18">
        <v>29.86</v>
      </c>
      <c r="V248" s="18">
        <v>0.6</v>
      </c>
      <c r="W248" s="18">
        <v>15.03</v>
      </c>
      <c r="X248" s="18">
        <v>0.44</v>
      </c>
      <c r="Y248" s="17"/>
      <c r="Z248" s="18">
        <v>2.7069999999999999</v>
      </c>
    </row>
    <row r="249" spans="1:26" x14ac:dyDescent="0.25">
      <c r="A249" s="17" t="s">
        <v>365</v>
      </c>
      <c r="B249" s="16">
        <v>1.8220000000000001</v>
      </c>
      <c r="C249" s="16">
        <v>5.5E-2</v>
      </c>
      <c r="D249" s="16">
        <v>0.17860000000000001</v>
      </c>
      <c r="E249" s="16">
        <v>2.5999999999999999E-3</v>
      </c>
      <c r="F249" s="16">
        <v>0.26828999999999997</v>
      </c>
      <c r="G249" s="42">
        <v>5.5991039999999996</v>
      </c>
      <c r="H249" s="16">
        <v>8.1509910000000005E-2</v>
      </c>
      <c r="I249" s="16">
        <v>7.4200000000000002E-2</v>
      </c>
      <c r="J249" s="16">
        <v>2.0999999999999999E-3</v>
      </c>
      <c r="K249" s="16">
        <v>1.8E-3</v>
      </c>
      <c r="L249" s="16">
        <v>0.29791000000000001</v>
      </c>
      <c r="M249" s="17"/>
      <c r="N249" s="16">
        <v>1056</v>
      </c>
      <c r="O249" s="16">
        <v>19</v>
      </c>
      <c r="P249" s="16">
        <v>1058</v>
      </c>
      <c r="Q249" s="16">
        <v>14</v>
      </c>
      <c r="R249" s="17"/>
      <c r="S249" s="18">
        <v>82.1</v>
      </c>
      <c r="T249" s="18">
        <v>1.5</v>
      </c>
      <c r="U249" s="18">
        <v>30.64</v>
      </c>
      <c r="V249" s="18">
        <v>0.53</v>
      </c>
      <c r="W249" s="18">
        <v>15.14</v>
      </c>
      <c r="X249" s="18">
        <v>0.4</v>
      </c>
      <c r="Y249" s="17"/>
      <c r="Z249" s="18">
        <v>2.6909999999999998</v>
      </c>
    </row>
    <row r="250" spans="1:26" x14ac:dyDescent="0.25">
      <c r="A250" s="17" t="s">
        <v>366</v>
      </c>
      <c r="B250" s="16">
        <v>1.823</v>
      </c>
      <c r="C250" s="16">
        <v>5.6000000000000001E-2</v>
      </c>
      <c r="D250" s="16">
        <v>0.17899999999999999</v>
      </c>
      <c r="E250" s="16">
        <v>2.7000000000000001E-3</v>
      </c>
      <c r="F250" s="16">
        <v>0.30708000000000002</v>
      </c>
      <c r="G250" s="42">
        <v>5.5865919999999996</v>
      </c>
      <c r="H250" s="16">
        <v>8.4267030000000007E-2</v>
      </c>
      <c r="I250" s="16">
        <v>7.3800000000000004E-2</v>
      </c>
      <c r="J250" s="16">
        <v>2.2000000000000001E-3</v>
      </c>
      <c r="K250" s="16">
        <v>1.9E-3</v>
      </c>
      <c r="L250" s="16">
        <v>0.23512</v>
      </c>
      <c r="M250" s="17"/>
      <c r="N250" s="16">
        <v>1055</v>
      </c>
      <c r="O250" s="16">
        <v>21</v>
      </c>
      <c r="P250" s="16">
        <v>1061</v>
      </c>
      <c r="Q250" s="16">
        <v>15</v>
      </c>
      <c r="R250" s="17"/>
      <c r="S250" s="18">
        <v>81.599999999999994</v>
      </c>
      <c r="T250" s="18">
        <v>1.5</v>
      </c>
      <c r="U250" s="18">
        <v>30.89</v>
      </c>
      <c r="V250" s="18">
        <v>0.53</v>
      </c>
      <c r="W250" s="18">
        <v>15.45</v>
      </c>
      <c r="X250" s="18">
        <v>0.43</v>
      </c>
      <c r="Y250" s="17"/>
      <c r="Z250" s="18">
        <v>2.673</v>
      </c>
    </row>
    <row r="251" spans="1:26" x14ac:dyDescent="0.25">
      <c r="A251" s="17" t="s">
        <v>367</v>
      </c>
      <c r="B251" s="16">
        <v>1.833</v>
      </c>
      <c r="C251" s="16">
        <v>5.7000000000000002E-2</v>
      </c>
      <c r="D251" s="16">
        <v>0.17879999999999999</v>
      </c>
      <c r="E251" s="16">
        <v>2.7000000000000001E-3</v>
      </c>
      <c r="F251" s="16">
        <v>0.12136</v>
      </c>
      <c r="G251" s="42">
        <v>5.592841</v>
      </c>
      <c r="H251" s="16">
        <v>8.4455660000000002E-2</v>
      </c>
      <c r="I251" s="16">
        <v>7.3700000000000002E-2</v>
      </c>
      <c r="J251" s="16">
        <v>2.3999999999999998E-3</v>
      </c>
      <c r="K251" s="16">
        <v>2.0999999999999999E-3</v>
      </c>
      <c r="L251" s="16">
        <v>0.35060000000000002</v>
      </c>
      <c r="M251" s="17"/>
      <c r="N251" s="16">
        <v>1059</v>
      </c>
      <c r="O251" s="16">
        <v>21</v>
      </c>
      <c r="P251" s="16">
        <v>1060</v>
      </c>
      <c r="Q251" s="16">
        <v>15</v>
      </c>
      <c r="R251" s="17"/>
      <c r="S251" s="18">
        <v>85.9</v>
      </c>
      <c r="T251" s="18">
        <v>2</v>
      </c>
      <c r="U251" s="18">
        <v>32.24</v>
      </c>
      <c r="V251" s="18">
        <v>0.79</v>
      </c>
      <c r="W251" s="18">
        <v>15.56</v>
      </c>
      <c r="X251" s="18">
        <v>0.51</v>
      </c>
      <c r="Y251" s="17"/>
      <c r="Z251" s="18">
        <v>2.6680000000000001</v>
      </c>
    </row>
    <row r="252" spans="1:26" x14ac:dyDescent="0.25">
      <c r="A252" s="17" t="s">
        <v>368</v>
      </c>
      <c r="B252" s="16">
        <v>1.877</v>
      </c>
      <c r="C252" s="16">
        <v>5.7000000000000002E-2</v>
      </c>
      <c r="D252" s="16">
        <v>0.1794</v>
      </c>
      <c r="E252" s="16">
        <v>2.5000000000000001E-3</v>
      </c>
      <c r="F252" s="16">
        <v>0.21457000000000001</v>
      </c>
      <c r="G252" s="42">
        <v>5.5741360000000002</v>
      </c>
      <c r="H252" s="16">
        <v>7.7677479999999993E-2</v>
      </c>
      <c r="I252" s="16">
        <v>7.5300000000000006E-2</v>
      </c>
      <c r="J252" s="16">
        <v>2.2000000000000001E-3</v>
      </c>
      <c r="K252" s="16">
        <v>1.9E-3</v>
      </c>
      <c r="L252" s="16">
        <v>0.28699000000000002</v>
      </c>
      <c r="M252" s="17"/>
      <c r="N252" s="16">
        <v>1073</v>
      </c>
      <c r="O252" s="16">
        <v>20</v>
      </c>
      <c r="P252" s="16">
        <v>1063</v>
      </c>
      <c r="Q252" s="16">
        <v>14</v>
      </c>
      <c r="R252" s="17"/>
      <c r="S252" s="18">
        <v>76.900000000000006</v>
      </c>
      <c r="T252" s="18">
        <v>1.5</v>
      </c>
      <c r="U252" s="18">
        <v>28.73</v>
      </c>
      <c r="V252" s="18">
        <v>0.56000000000000005</v>
      </c>
      <c r="W252" s="18">
        <v>14.29</v>
      </c>
      <c r="X252" s="18">
        <v>0.43</v>
      </c>
      <c r="Y252" s="17"/>
      <c r="Z252" s="18">
        <v>2.677</v>
      </c>
    </row>
    <row r="253" spans="1:26" x14ac:dyDescent="0.25">
      <c r="A253" s="17" t="s">
        <v>369</v>
      </c>
      <c r="B253" s="16">
        <v>1.85</v>
      </c>
      <c r="C253" s="16">
        <v>0.06</v>
      </c>
      <c r="D253" s="16">
        <v>0.18099999999999999</v>
      </c>
      <c r="E253" s="16">
        <v>2.5000000000000001E-3</v>
      </c>
      <c r="F253" s="16">
        <v>0.30159000000000002</v>
      </c>
      <c r="G253" s="42">
        <v>5.5248619999999997</v>
      </c>
      <c r="H253" s="16">
        <v>7.6310249999999996E-2</v>
      </c>
      <c r="I253" s="16">
        <v>7.4300000000000005E-2</v>
      </c>
      <c r="J253" s="16">
        <v>2.3E-3</v>
      </c>
      <c r="K253" s="16">
        <v>2E-3</v>
      </c>
      <c r="L253" s="16">
        <v>0.17871999999999999</v>
      </c>
      <c r="M253" s="17"/>
      <c r="N253" s="16">
        <v>1069</v>
      </c>
      <c r="O253" s="16">
        <v>20</v>
      </c>
      <c r="P253" s="16">
        <v>1072</v>
      </c>
      <c r="Q253" s="16">
        <v>14</v>
      </c>
      <c r="R253" s="17"/>
      <c r="S253" s="18">
        <v>82</v>
      </c>
      <c r="T253" s="18">
        <v>2.2000000000000002</v>
      </c>
      <c r="U253" s="18">
        <v>30.91</v>
      </c>
      <c r="V253" s="18">
        <v>0.81</v>
      </c>
      <c r="W253" s="18">
        <v>15.57</v>
      </c>
      <c r="X253" s="18">
        <v>0.49</v>
      </c>
      <c r="Y253" s="17"/>
      <c r="Z253" s="18">
        <v>2.6429999999999998</v>
      </c>
    </row>
    <row r="254" spans="1:26" x14ac:dyDescent="0.25">
      <c r="A254" s="17" t="s">
        <v>370</v>
      </c>
      <c r="B254" s="16">
        <v>1.821</v>
      </c>
      <c r="C254" s="16">
        <v>5.5E-2</v>
      </c>
      <c r="D254" s="16">
        <v>0.17799999999999999</v>
      </c>
      <c r="E254" s="16">
        <v>2.5000000000000001E-3</v>
      </c>
      <c r="F254" s="16">
        <v>0.11693000000000001</v>
      </c>
      <c r="G254" s="42">
        <v>5.6179779999999999</v>
      </c>
      <c r="H254" s="16">
        <v>7.8904180000000004E-2</v>
      </c>
      <c r="I254" s="16">
        <v>7.4700000000000003E-2</v>
      </c>
      <c r="J254" s="16">
        <v>2.3E-3</v>
      </c>
      <c r="K254" s="16">
        <v>2E-3</v>
      </c>
      <c r="L254" s="16">
        <v>0.3322</v>
      </c>
      <c r="M254" s="17"/>
      <c r="N254" s="16">
        <v>1059</v>
      </c>
      <c r="O254" s="16">
        <v>20</v>
      </c>
      <c r="P254" s="16">
        <v>1056</v>
      </c>
      <c r="Q254" s="16">
        <v>14</v>
      </c>
      <c r="R254" s="17"/>
      <c r="S254" s="18">
        <v>77.599999999999994</v>
      </c>
      <c r="T254" s="18">
        <v>1.2</v>
      </c>
      <c r="U254" s="18">
        <v>29.1</v>
      </c>
      <c r="V254" s="18">
        <v>0.49</v>
      </c>
      <c r="W254" s="18">
        <v>14.33</v>
      </c>
      <c r="X254" s="18">
        <v>0.41</v>
      </c>
      <c r="Y254" s="17"/>
      <c r="Z254" s="18">
        <v>2.665</v>
      </c>
    </row>
    <row r="255" spans="1:26" x14ac:dyDescent="0.25">
      <c r="A255" s="17" t="s">
        <v>371</v>
      </c>
      <c r="B255" s="16">
        <v>1.8859999999999999</v>
      </c>
      <c r="C255" s="16">
        <v>5.5E-2</v>
      </c>
      <c r="D255" s="16">
        <v>0.17849999999999999</v>
      </c>
      <c r="E255" s="16">
        <v>2.5999999999999999E-3</v>
      </c>
      <c r="F255" s="16">
        <v>2.5811000000000001E-2</v>
      </c>
      <c r="G255" s="42">
        <v>5.6022410000000002</v>
      </c>
      <c r="H255" s="16">
        <v>8.1601270000000004E-2</v>
      </c>
      <c r="I255" s="16">
        <v>7.5700000000000003E-2</v>
      </c>
      <c r="J255" s="16">
        <v>2.3E-3</v>
      </c>
      <c r="K255" s="16">
        <v>2E-3</v>
      </c>
      <c r="L255" s="16">
        <v>0.46071000000000001</v>
      </c>
      <c r="M255" s="17"/>
      <c r="N255" s="16">
        <v>1074</v>
      </c>
      <c r="O255" s="16">
        <v>20</v>
      </c>
      <c r="P255" s="16">
        <v>1062</v>
      </c>
      <c r="Q255" s="16">
        <v>15</v>
      </c>
      <c r="R255" s="17"/>
      <c r="S255" s="18">
        <v>81.7</v>
      </c>
      <c r="T255" s="18">
        <v>2.2000000000000002</v>
      </c>
      <c r="U255" s="18">
        <v>30.37</v>
      </c>
      <c r="V255" s="18">
        <v>0.74</v>
      </c>
      <c r="W255" s="18">
        <v>15.46</v>
      </c>
      <c r="X255" s="18">
        <v>0.49</v>
      </c>
      <c r="Y255" s="17"/>
      <c r="Z255" s="18">
        <v>2.677</v>
      </c>
    </row>
    <row r="256" spans="1:26" x14ac:dyDescent="0.25">
      <c r="A256" s="17" t="s">
        <v>372</v>
      </c>
      <c r="B256" s="16">
        <v>1.84</v>
      </c>
      <c r="C256" s="16">
        <v>5.3999999999999999E-2</v>
      </c>
      <c r="D256" s="16">
        <v>0.17849999999999999</v>
      </c>
      <c r="E256" s="16">
        <v>2.7000000000000001E-3</v>
      </c>
      <c r="F256" s="16">
        <v>0.19513</v>
      </c>
      <c r="G256" s="42">
        <v>5.6022410000000002</v>
      </c>
      <c r="H256" s="16">
        <v>8.4739780000000001E-2</v>
      </c>
      <c r="I256" s="16">
        <v>7.5399999999999995E-2</v>
      </c>
      <c r="J256" s="16">
        <v>2.0999999999999999E-3</v>
      </c>
      <c r="K256" s="16">
        <v>1.8E-3</v>
      </c>
      <c r="L256" s="16">
        <v>0.36042999999999997</v>
      </c>
      <c r="M256" s="17"/>
      <c r="N256" s="16">
        <v>1062</v>
      </c>
      <c r="O256" s="16">
        <v>19</v>
      </c>
      <c r="P256" s="16">
        <v>1059</v>
      </c>
      <c r="Q256" s="16">
        <v>15</v>
      </c>
      <c r="R256" s="17"/>
      <c r="S256" s="18">
        <v>77.2</v>
      </c>
      <c r="T256" s="18">
        <v>1.5</v>
      </c>
      <c r="U256" s="18">
        <v>28.74</v>
      </c>
      <c r="V256" s="18">
        <v>0.56000000000000005</v>
      </c>
      <c r="W256" s="18">
        <v>14.45</v>
      </c>
      <c r="X256" s="18">
        <v>0.41</v>
      </c>
      <c r="Y256" s="17"/>
      <c r="Z256" s="18">
        <v>2.68</v>
      </c>
    </row>
    <row r="257" spans="1:26" x14ac:dyDescent="0.25">
      <c r="A257" s="17" t="s">
        <v>373</v>
      </c>
      <c r="B257" s="16">
        <v>1.8779999999999999</v>
      </c>
      <c r="C257" s="16">
        <v>5.5E-2</v>
      </c>
      <c r="D257" s="16">
        <v>0.1804</v>
      </c>
      <c r="E257" s="16">
        <v>2.5000000000000001E-3</v>
      </c>
      <c r="F257" s="16">
        <v>0.16370999999999999</v>
      </c>
      <c r="G257" s="42">
        <v>5.5432370000000004</v>
      </c>
      <c r="H257" s="16">
        <v>7.6818700000000004E-2</v>
      </c>
      <c r="I257" s="16">
        <v>7.6100000000000001E-2</v>
      </c>
      <c r="J257" s="16">
        <v>2.0999999999999999E-3</v>
      </c>
      <c r="K257" s="16">
        <v>1.8E-3</v>
      </c>
      <c r="L257" s="16">
        <v>0.30853000000000003</v>
      </c>
      <c r="M257" s="17"/>
      <c r="N257" s="16">
        <v>1072</v>
      </c>
      <c r="O257" s="16">
        <v>20</v>
      </c>
      <c r="P257" s="16">
        <v>1069</v>
      </c>
      <c r="Q257" s="16">
        <v>14</v>
      </c>
      <c r="R257" s="17"/>
      <c r="S257" s="18">
        <v>79.400000000000006</v>
      </c>
      <c r="T257" s="18">
        <v>1.5</v>
      </c>
      <c r="U257" s="18">
        <v>29.5</v>
      </c>
      <c r="V257" s="18">
        <v>0.56999999999999995</v>
      </c>
      <c r="W257" s="18">
        <v>14.76</v>
      </c>
      <c r="X257" s="18">
        <v>0.43</v>
      </c>
      <c r="Y257" s="17"/>
      <c r="Z257" s="18">
        <v>2.67</v>
      </c>
    </row>
    <row r="258" spans="1:26" x14ac:dyDescent="0.25">
      <c r="A258" s="17" t="s">
        <v>374</v>
      </c>
      <c r="B258" s="16">
        <v>1.8859999999999999</v>
      </c>
      <c r="C258" s="16">
        <v>5.6000000000000001E-2</v>
      </c>
      <c r="D258" s="16">
        <v>0.17860000000000001</v>
      </c>
      <c r="E258" s="16">
        <v>2.5000000000000001E-3</v>
      </c>
      <c r="F258" s="16">
        <v>9.2816999999999997E-2</v>
      </c>
      <c r="G258" s="42">
        <v>5.5991039999999996</v>
      </c>
      <c r="H258" s="16">
        <v>7.8374920000000001E-2</v>
      </c>
      <c r="I258" s="16">
        <v>7.6499999999999999E-2</v>
      </c>
      <c r="J258" s="16">
        <v>2.2000000000000001E-3</v>
      </c>
      <c r="K258" s="16">
        <v>1.9E-3</v>
      </c>
      <c r="L258" s="16">
        <v>0.39096999999999998</v>
      </c>
      <c r="M258" s="17"/>
      <c r="N258" s="16">
        <v>1071</v>
      </c>
      <c r="O258" s="16">
        <v>20</v>
      </c>
      <c r="P258" s="16">
        <v>1059</v>
      </c>
      <c r="Q258" s="16">
        <v>13</v>
      </c>
      <c r="R258" s="17"/>
      <c r="S258" s="18">
        <v>82.2</v>
      </c>
      <c r="T258" s="18">
        <v>1.4</v>
      </c>
      <c r="U258" s="18">
        <v>31.14</v>
      </c>
      <c r="V258" s="18">
        <v>0.57999999999999996</v>
      </c>
      <c r="W258" s="18">
        <v>15.78</v>
      </c>
      <c r="X258" s="18">
        <v>0.44</v>
      </c>
      <c r="Y258" s="17"/>
      <c r="Z258" s="18">
        <v>2.677</v>
      </c>
    </row>
    <row r="259" spans="1:26" x14ac:dyDescent="0.25">
      <c r="A259" s="17" t="s">
        <v>375</v>
      </c>
      <c r="B259" s="16">
        <v>1.794</v>
      </c>
      <c r="C259" s="16">
        <v>5.3999999999999999E-2</v>
      </c>
      <c r="D259" s="16">
        <v>0.1792</v>
      </c>
      <c r="E259" s="16">
        <v>2.5999999999999999E-3</v>
      </c>
      <c r="F259" s="16">
        <v>8.6465E-2</v>
      </c>
      <c r="G259" s="42">
        <v>5.5803570000000002</v>
      </c>
      <c r="H259" s="16">
        <v>8.0964999999999995E-2</v>
      </c>
      <c r="I259" s="16">
        <v>7.3200000000000001E-2</v>
      </c>
      <c r="J259" s="16">
        <v>2.2000000000000001E-3</v>
      </c>
      <c r="K259" s="16">
        <v>1.9E-3</v>
      </c>
      <c r="L259" s="16">
        <v>0.34997</v>
      </c>
      <c r="M259" s="17"/>
      <c r="N259" s="16">
        <v>1040</v>
      </c>
      <c r="O259" s="16">
        <v>20</v>
      </c>
      <c r="P259" s="16">
        <v>1060</v>
      </c>
      <c r="Q259" s="16">
        <v>14</v>
      </c>
      <c r="R259" s="17"/>
      <c r="S259" s="18">
        <v>82.5</v>
      </c>
      <c r="T259" s="18">
        <v>1.6</v>
      </c>
      <c r="U259" s="18">
        <v>31.32</v>
      </c>
      <c r="V259" s="18">
        <v>0.62</v>
      </c>
      <c r="W259" s="18">
        <v>15.23</v>
      </c>
      <c r="X259" s="18">
        <v>0.43</v>
      </c>
      <c r="Y259" s="17"/>
      <c r="Z259" s="18">
        <v>2.6339999999999999</v>
      </c>
    </row>
  </sheetData>
  <sortState ref="A6:AD134">
    <sortCondition descending="1" ref="AB6:AB134"/>
  </sortState>
  <customSheetViews>
    <customSheetView guid="{6A18AC68-510D-4983-ABA1-F1440A0A8699}" scale="80" topLeftCell="A136">
      <selection activeCell="A168" sqref="A168:A170"/>
      <pageMargins left="0.7" right="0.7" top="0.78740157499999996" bottom="0.78740157499999996" header="0.3" footer="0.3"/>
      <pageSetup paperSize="9" orientation="portrait" r:id="rId1"/>
    </customSheetView>
    <customSheetView guid="{7B9A9419-3138-4D16-A516-2534FB212E77}" scale="80" topLeftCell="A133">
      <selection activeCell="A140" sqref="A140"/>
      <pageMargins left="0.7" right="0.7" top="0.78740157499999996" bottom="0.78740157499999996" header="0.3" footer="0.3"/>
      <pageSetup paperSize="9" orientation="portrait" r:id="rId2"/>
    </customSheetView>
  </customSheetViews>
  <mergeCells count="10">
    <mergeCell ref="B3:N3"/>
    <mergeCell ref="I4:N4"/>
    <mergeCell ref="A136:Z136"/>
    <mergeCell ref="B137:F137"/>
    <mergeCell ref="G137:L137"/>
    <mergeCell ref="N137:Q137"/>
    <mergeCell ref="S137:X137"/>
    <mergeCell ref="B4:H4"/>
    <mergeCell ref="P4:S4"/>
    <mergeCell ref="U4:Z4"/>
  </mergeCells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74"/>
  <sheetViews>
    <sheetView tabSelected="1" zoomScale="70" zoomScaleNormal="70" workbookViewId="0">
      <selection activeCell="A176" sqref="A176"/>
    </sheetView>
  </sheetViews>
  <sheetFormatPr defaultColWidth="8.85546875" defaultRowHeight="15" x14ac:dyDescent="0.25"/>
  <cols>
    <col min="1" max="1" width="12.5703125" style="14" customWidth="1"/>
    <col min="2" max="16384" width="8.85546875" style="14"/>
  </cols>
  <sheetData>
    <row r="1" spans="1:30" x14ac:dyDescent="0.2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customFormat="1" ht="15.75" thickBot="1" x14ac:dyDescent="0.3">
      <c r="A3" s="3"/>
      <c r="B3" s="50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2"/>
      <c r="P3" s="2"/>
      <c r="Q3" s="2"/>
      <c r="R3" s="4"/>
      <c r="S3" s="2"/>
      <c r="T3" s="2"/>
      <c r="U3" s="2"/>
      <c r="V3" s="2"/>
      <c r="W3" s="2"/>
      <c r="X3" s="2"/>
      <c r="Y3" s="4"/>
      <c r="Z3" s="2"/>
      <c r="AA3" s="4"/>
      <c r="AB3" s="2"/>
    </row>
    <row r="4" spans="1:30" customFormat="1" x14ac:dyDescent="0.25">
      <c r="A4" s="40" t="s">
        <v>0</v>
      </c>
      <c r="B4" s="53" t="s">
        <v>315</v>
      </c>
      <c r="C4" s="54"/>
      <c r="D4" s="54"/>
      <c r="E4" s="54"/>
      <c r="F4" s="54"/>
      <c r="G4" s="54"/>
      <c r="H4" s="55"/>
      <c r="I4" s="53" t="s">
        <v>316</v>
      </c>
      <c r="J4" s="54"/>
      <c r="K4" s="54"/>
      <c r="L4" s="54"/>
      <c r="M4" s="54"/>
      <c r="N4" s="55"/>
      <c r="O4" s="5"/>
      <c r="P4" s="54" t="s">
        <v>2</v>
      </c>
      <c r="Q4" s="54"/>
      <c r="R4" s="54"/>
      <c r="S4" s="54"/>
      <c r="T4" s="5"/>
      <c r="U4" s="54" t="s">
        <v>3</v>
      </c>
      <c r="V4" s="54"/>
      <c r="W4" s="54"/>
      <c r="X4" s="54"/>
      <c r="Y4" s="54"/>
      <c r="Z4" s="54"/>
      <c r="AA4" s="2"/>
      <c r="AB4" s="29"/>
      <c r="AC4" s="2"/>
      <c r="AD4" s="29" t="s">
        <v>4</v>
      </c>
    </row>
    <row r="5" spans="1:30" ht="79.5" x14ac:dyDescent="0.25">
      <c r="A5" s="21"/>
      <c r="B5" s="8" t="s">
        <v>5</v>
      </c>
      <c r="C5" s="9" t="s">
        <v>6</v>
      </c>
      <c r="D5" s="32" t="s">
        <v>310</v>
      </c>
      <c r="E5" s="8" t="s">
        <v>7</v>
      </c>
      <c r="F5" s="9" t="s">
        <v>6</v>
      </c>
      <c r="G5" s="32" t="s">
        <v>311</v>
      </c>
      <c r="H5" s="10" t="s">
        <v>8</v>
      </c>
      <c r="I5" s="39" t="s">
        <v>312</v>
      </c>
      <c r="J5" s="37" t="s">
        <v>6</v>
      </c>
      <c r="K5" s="36" t="s">
        <v>313</v>
      </c>
      <c r="L5" s="37" t="s">
        <v>6</v>
      </c>
      <c r="M5" s="37" t="s">
        <v>314</v>
      </c>
      <c r="N5" s="38" t="s">
        <v>8</v>
      </c>
      <c r="O5" s="24"/>
      <c r="P5" s="22" t="s">
        <v>5</v>
      </c>
      <c r="Q5" s="23" t="s">
        <v>6</v>
      </c>
      <c r="R5" s="22" t="s">
        <v>7</v>
      </c>
      <c r="S5" s="23" t="s">
        <v>6</v>
      </c>
      <c r="T5" s="23"/>
      <c r="U5" s="24" t="s">
        <v>9</v>
      </c>
      <c r="V5" s="23" t="s">
        <v>6</v>
      </c>
      <c r="W5" s="24" t="s">
        <v>10</v>
      </c>
      <c r="X5" s="23" t="s">
        <v>6</v>
      </c>
      <c r="Y5" s="24" t="s">
        <v>11</v>
      </c>
      <c r="Z5" s="23" t="s">
        <v>6</v>
      </c>
      <c r="AA5" s="25"/>
      <c r="AB5" s="24" t="s">
        <v>12</v>
      </c>
      <c r="AC5" s="25"/>
      <c r="AD5" s="24" t="s">
        <v>13</v>
      </c>
    </row>
    <row r="6" spans="1:30" x14ac:dyDescent="0.25">
      <c r="A6" s="16" t="s">
        <v>263</v>
      </c>
      <c r="B6" s="16">
        <v>0.57499999999999996</v>
      </c>
      <c r="C6" s="16">
        <v>2.4E-2</v>
      </c>
      <c r="D6" s="16">
        <v>4.1203985703644197E-2</v>
      </c>
      <c r="E6" s="16">
        <v>7.3899999999999993E-2</v>
      </c>
      <c r="F6" s="16">
        <v>1.2999999999999999E-3</v>
      </c>
      <c r="G6" s="16">
        <v>4.1613897751006899E-3</v>
      </c>
      <c r="H6" s="16">
        <v>0.13664999999999999</v>
      </c>
      <c r="I6" s="43">
        <v>13.5318</v>
      </c>
      <c r="J6" s="16">
        <v>0.23804249999999999</v>
      </c>
      <c r="K6" s="16">
        <v>5.7200000000000001E-2</v>
      </c>
      <c r="L6" s="16">
        <v>2.3999999999999998E-3</v>
      </c>
      <c r="M6" s="16">
        <v>2.5000000000000001E-3</v>
      </c>
      <c r="N6" s="16">
        <v>0.21262</v>
      </c>
      <c r="O6" s="16"/>
      <c r="P6" s="16">
        <v>462</v>
      </c>
      <c r="Q6" s="16">
        <v>15</v>
      </c>
      <c r="R6" s="16">
        <v>459.4</v>
      </c>
      <c r="S6" s="16">
        <v>7.6</v>
      </c>
      <c r="T6" s="16"/>
      <c r="U6" s="16">
        <v>131.6</v>
      </c>
      <c r="V6" s="16">
        <v>2.8</v>
      </c>
      <c r="W6" s="16">
        <v>116.1</v>
      </c>
      <c r="X6" s="16">
        <v>5.0999999999999996</v>
      </c>
      <c r="Y6" s="16">
        <v>22.64</v>
      </c>
      <c r="Z6" s="16">
        <v>0.76</v>
      </c>
      <c r="AA6" s="16"/>
      <c r="AB6" s="28">
        <f>Z6/X6</f>
        <v>0.14901960784313728</v>
      </c>
      <c r="AC6" s="16"/>
      <c r="AD6" s="27">
        <v>0.21598272138228936</v>
      </c>
    </row>
    <row r="7" spans="1:30" x14ac:dyDescent="0.25">
      <c r="A7" s="16" t="s">
        <v>246</v>
      </c>
      <c r="B7" s="16">
        <v>0.55000000000000004</v>
      </c>
      <c r="C7" s="16">
        <v>0.02</v>
      </c>
      <c r="D7" s="16">
        <v>3.4391640839443002E-2</v>
      </c>
      <c r="E7" s="16">
        <v>7.0599999999999996E-2</v>
      </c>
      <c r="F7" s="16">
        <v>1.1000000000000001E-3</v>
      </c>
      <c r="G7" s="16">
        <v>3.5571691491244699E-3</v>
      </c>
      <c r="H7" s="16">
        <v>0.16586999999999999</v>
      </c>
      <c r="I7" s="42">
        <v>14.16431</v>
      </c>
      <c r="J7" s="16">
        <v>0.22069030000000001</v>
      </c>
      <c r="K7" s="16">
        <v>5.6399999999999999E-2</v>
      </c>
      <c r="L7" s="16">
        <v>2E-3</v>
      </c>
      <c r="M7" s="16">
        <v>2.0999999999999999E-3</v>
      </c>
      <c r="N7" s="16">
        <v>0.25318000000000002</v>
      </c>
      <c r="O7" s="16"/>
      <c r="P7" s="16">
        <v>443</v>
      </c>
      <c r="Q7" s="16">
        <v>13</v>
      </c>
      <c r="R7" s="16">
        <v>439.7</v>
      </c>
      <c r="S7" s="16">
        <v>6.9</v>
      </c>
      <c r="T7" s="16"/>
      <c r="U7" s="16">
        <v>109.5</v>
      </c>
      <c r="V7" s="16">
        <v>3.9</v>
      </c>
      <c r="W7" s="16">
        <v>42.1</v>
      </c>
      <c r="X7" s="16">
        <v>1.5</v>
      </c>
      <c r="Y7" s="16">
        <v>9.16</v>
      </c>
      <c r="Z7" s="16">
        <v>0.41</v>
      </c>
      <c r="AA7" s="16"/>
      <c r="AB7" s="28">
        <f t="shared" ref="AB7:AB69" si="0">Z7/X7</f>
        <v>0.27333333333333332</v>
      </c>
      <c r="AC7" s="16"/>
      <c r="AD7" s="27">
        <v>-3.0232558139534831</v>
      </c>
    </row>
    <row r="8" spans="1:30" x14ac:dyDescent="0.25">
      <c r="A8" s="16" t="s">
        <v>273</v>
      </c>
      <c r="B8" s="16">
        <v>0.60599999999999998</v>
      </c>
      <c r="C8" s="16">
        <v>2.8000000000000001E-2</v>
      </c>
      <c r="D8" s="16">
        <v>4.8026660295228903E-2</v>
      </c>
      <c r="E8" s="16">
        <v>7.7200000000000005E-2</v>
      </c>
      <c r="F8" s="16">
        <v>1.8E-3</v>
      </c>
      <c r="G8" s="16">
        <v>5.6683453737841104E-3</v>
      </c>
      <c r="H8" s="16">
        <v>0.25278</v>
      </c>
      <c r="I8" s="42">
        <v>12.95337</v>
      </c>
      <c r="J8" s="16">
        <v>0.3020215</v>
      </c>
      <c r="K8" s="16">
        <v>5.6599999999999998E-2</v>
      </c>
      <c r="L8" s="16">
        <v>2.7000000000000001E-3</v>
      </c>
      <c r="M8" s="16">
        <v>2.7000000000000001E-3</v>
      </c>
      <c r="N8" s="16">
        <v>0.30153000000000002</v>
      </c>
      <c r="O8" s="16"/>
      <c r="P8" s="16">
        <v>479</v>
      </c>
      <c r="Q8" s="16">
        <v>18</v>
      </c>
      <c r="R8" s="16">
        <v>479</v>
      </c>
      <c r="S8" s="16">
        <v>11</v>
      </c>
      <c r="T8" s="16"/>
      <c r="U8" s="16">
        <v>95.2</v>
      </c>
      <c r="V8" s="16">
        <v>4</v>
      </c>
      <c r="W8" s="16">
        <v>45.6</v>
      </c>
      <c r="X8" s="16">
        <v>2.8</v>
      </c>
      <c r="Y8" s="16">
        <v>9.17</v>
      </c>
      <c r="Z8" s="16">
        <v>0.69</v>
      </c>
      <c r="AA8" s="16"/>
      <c r="AB8" s="28">
        <f t="shared" si="0"/>
        <v>0.24642857142857141</v>
      </c>
      <c r="AC8" s="16"/>
      <c r="AD8" s="27">
        <v>-7.1588366890380257</v>
      </c>
    </row>
    <row r="9" spans="1:30" x14ac:dyDescent="0.25">
      <c r="A9" s="16" t="s">
        <v>271</v>
      </c>
      <c r="B9" s="16">
        <v>0.56499999999999995</v>
      </c>
      <c r="C9" s="16">
        <v>2.5999999999999999E-2</v>
      </c>
      <c r="D9" s="16">
        <v>4.4597682695106701E-2</v>
      </c>
      <c r="E9" s="16">
        <v>7.17E-2</v>
      </c>
      <c r="F9" s="16">
        <v>1.2999999999999999E-3</v>
      </c>
      <c r="G9" s="16">
        <v>4.1522521321702699E-3</v>
      </c>
      <c r="H9" s="16">
        <v>0.12901000000000001</v>
      </c>
      <c r="I9" s="42">
        <v>13.946999999999999</v>
      </c>
      <c r="J9" s="16">
        <v>0.2528745</v>
      </c>
      <c r="K9" s="16">
        <v>5.67E-2</v>
      </c>
      <c r="L9" s="16">
        <v>2.7000000000000001E-3</v>
      </c>
      <c r="M9" s="16">
        <v>2.7000000000000001E-3</v>
      </c>
      <c r="N9" s="16">
        <v>0.15393999999999999</v>
      </c>
      <c r="O9" s="16"/>
      <c r="P9" s="16">
        <v>454</v>
      </c>
      <c r="Q9" s="16">
        <v>16</v>
      </c>
      <c r="R9" s="16">
        <v>446.2</v>
      </c>
      <c r="S9" s="16">
        <v>7.6</v>
      </c>
      <c r="T9" s="16"/>
      <c r="U9" s="16">
        <v>113.9</v>
      </c>
      <c r="V9" s="16">
        <v>5.2</v>
      </c>
      <c r="W9" s="16">
        <v>104.2</v>
      </c>
      <c r="X9" s="16">
        <v>2.8</v>
      </c>
      <c r="Y9" s="16">
        <v>21.25</v>
      </c>
      <c r="Z9" s="16">
        <v>0.75</v>
      </c>
      <c r="AA9" s="16"/>
      <c r="AB9" s="28">
        <f t="shared" si="0"/>
        <v>0.26785714285714285</v>
      </c>
      <c r="AC9" s="16"/>
      <c r="AD9" s="27">
        <v>-2.7149321266968371</v>
      </c>
    </row>
    <row r="10" spans="1:30" x14ac:dyDescent="0.25">
      <c r="A10" s="16" t="s">
        <v>254</v>
      </c>
      <c r="B10" s="16">
        <v>0.56499999999999995</v>
      </c>
      <c r="C10" s="16">
        <v>0.02</v>
      </c>
      <c r="D10" s="16">
        <v>3.4404243686342602E-2</v>
      </c>
      <c r="E10" s="16">
        <v>7.22E-2</v>
      </c>
      <c r="F10" s="16">
        <v>1.4E-3</v>
      </c>
      <c r="G10" s="16">
        <v>4.4517397422753902E-3</v>
      </c>
      <c r="H10" s="16">
        <v>0.17038</v>
      </c>
      <c r="I10" s="42">
        <v>13.85042</v>
      </c>
      <c r="J10" s="16">
        <v>0.26856760000000002</v>
      </c>
      <c r="K10" s="16">
        <v>5.5800000000000002E-2</v>
      </c>
      <c r="L10" s="16">
        <v>2.0999999999999999E-3</v>
      </c>
      <c r="M10" s="16">
        <v>2.2000000000000001E-3</v>
      </c>
      <c r="N10" s="16">
        <v>0.30625000000000002</v>
      </c>
      <c r="O10" s="16"/>
      <c r="P10" s="16">
        <v>455</v>
      </c>
      <c r="Q10" s="16">
        <v>13</v>
      </c>
      <c r="R10" s="16">
        <v>450.8</v>
      </c>
      <c r="S10" s="16">
        <v>8</v>
      </c>
      <c r="T10" s="16"/>
      <c r="U10" s="16">
        <v>149.9</v>
      </c>
      <c r="V10" s="16">
        <v>7.1</v>
      </c>
      <c r="W10" s="16">
        <v>134</v>
      </c>
      <c r="X10" s="16">
        <v>11</v>
      </c>
      <c r="Y10" s="16">
        <v>27.1</v>
      </c>
      <c r="Z10" s="16">
        <v>2.2999999999999998</v>
      </c>
      <c r="AA10" s="16"/>
      <c r="AB10" s="28">
        <f t="shared" si="0"/>
        <v>0.20909090909090908</v>
      </c>
      <c r="AC10" s="16"/>
      <c r="AD10" s="27">
        <v>-4.8387096774193594</v>
      </c>
    </row>
    <row r="11" spans="1:30" x14ac:dyDescent="0.25">
      <c r="A11" s="16" t="s">
        <v>230</v>
      </c>
      <c r="B11" s="16">
        <v>0.55800000000000005</v>
      </c>
      <c r="C11" s="16">
        <v>1.6E-2</v>
      </c>
      <c r="D11" s="16">
        <v>2.7624034099362E-2</v>
      </c>
      <c r="E11" s="16">
        <v>7.1499999999999994E-2</v>
      </c>
      <c r="F11" s="16">
        <v>1E-3</v>
      </c>
      <c r="G11" s="16">
        <v>3.2699977509006001E-3</v>
      </c>
      <c r="H11" s="16">
        <v>0.14555999999999999</v>
      </c>
      <c r="I11" s="42">
        <v>13.98601</v>
      </c>
      <c r="J11" s="16">
        <v>0.19560859999999999</v>
      </c>
      <c r="K11" s="16">
        <v>5.57E-2</v>
      </c>
      <c r="L11" s="16">
        <v>1.6000000000000001E-3</v>
      </c>
      <c r="M11" s="16">
        <v>1.6000000000000001E-3</v>
      </c>
      <c r="N11" s="16">
        <v>0.27548</v>
      </c>
      <c r="O11" s="16"/>
      <c r="P11" s="16">
        <v>448</v>
      </c>
      <c r="Q11" s="16">
        <v>10</v>
      </c>
      <c r="R11" s="16">
        <v>445.1</v>
      </c>
      <c r="S11" s="16">
        <v>6.1</v>
      </c>
      <c r="T11" s="16"/>
      <c r="U11" s="16">
        <v>221.6</v>
      </c>
      <c r="V11" s="16">
        <v>6.7</v>
      </c>
      <c r="W11" s="16">
        <v>59.4</v>
      </c>
      <c r="X11" s="16">
        <v>2.6</v>
      </c>
      <c r="Y11" s="16">
        <v>12.21</v>
      </c>
      <c r="Z11" s="16">
        <v>0.61</v>
      </c>
      <c r="AA11" s="16"/>
      <c r="AB11" s="28">
        <f t="shared" si="0"/>
        <v>0.23461538461538461</v>
      </c>
      <c r="AC11" s="16"/>
      <c r="AD11" s="27">
        <v>-2.0501138952163984</v>
      </c>
    </row>
    <row r="12" spans="1:30" x14ac:dyDescent="0.25">
      <c r="A12" s="16" t="s">
        <v>267</v>
      </c>
      <c r="B12" s="16">
        <v>0.56200000000000006</v>
      </c>
      <c r="C12" s="16">
        <v>2.4E-2</v>
      </c>
      <c r="D12" s="16">
        <v>4.1194686439225497E-2</v>
      </c>
      <c r="E12" s="16">
        <v>7.1400000000000005E-2</v>
      </c>
      <c r="F12" s="16">
        <v>1.4E-3</v>
      </c>
      <c r="G12" s="16">
        <v>4.4486786568771397E-3</v>
      </c>
      <c r="H12" s="16">
        <v>9.3181E-2</v>
      </c>
      <c r="I12" s="42">
        <v>14.005599999999999</v>
      </c>
      <c r="J12" s="16">
        <v>0.27461970000000002</v>
      </c>
      <c r="K12" s="16">
        <v>5.6399999999999999E-2</v>
      </c>
      <c r="L12" s="16">
        <v>2.5000000000000001E-3</v>
      </c>
      <c r="M12" s="16">
        <v>2.5999999999999999E-3</v>
      </c>
      <c r="N12" s="16">
        <v>0.34022999999999998</v>
      </c>
      <c r="O12" s="16"/>
      <c r="P12" s="16">
        <v>454</v>
      </c>
      <c r="Q12" s="16">
        <v>15</v>
      </c>
      <c r="R12" s="16">
        <v>444.3</v>
      </c>
      <c r="S12" s="16">
        <v>8.3000000000000007</v>
      </c>
      <c r="T12" s="16"/>
      <c r="U12" s="16">
        <v>117.1</v>
      </c>
      <c r="V12" s="16">
        <v>6.9</v>
      </c>
      <c r="W12" s="16">
        <v>46.7</v>
      </c>
      <c r="X12" s="16">
        <v>2.7</v>
      </c>
      <c r="Y12" s="16">
        <v>9.4499999999999993</v>
      </c>
      <c r="Z12" s="16">
        <v>0.53</v>
      </c>
      <c r="AA12" s="16"/>
      <c r="AB12" s="28">
        <f t="shared" si="0"/>
        <v>0.1962962962962963</v>
      </c>
      <c r="AC12" s="16"/>
      <c r="AD12" s="27">
        <v>-0.44247787610619582</v>
      </c>
    </row>
    <row r="13" spans="1:30" x14ac:dyDescent="0.25">
      <c r="A13" s="16" t="s">
        <v>242</v>
      </c>
      <c r="B13" s="16">
        <v>0.56299999999999994</v>
      </c>
      <c r="C13" s="16">
        <v>1.7000000000000001E-2</v>
      </c>
      <c r="D13" s="16">
        <v>2.932002473212E-2</v>
      </c>
      <c r="E13" s="16">
        <v>7.22E-2</v>
      </c>
      <c r="F13" s="16">
        <v>1.1999999999999999E-3</v>
      </c>
      <c r="G13" s="16">
        <v>3.8585159596519502E-3</v>
      </c>
      <c r="H13" s="16">
        <v>0.15961</v>
      </c>
      <c r="I13" s="42">
        <v>13.85042</v>
      </c>
      <c r="J13" s="16">
        <v>0.23020080000000001</v>
      </c>
      <c r="K13" s="16">
        <v>5.6000000000000001E-2</v>
      </c>
      <c r="L13" s="16">
        <v>1.9E-3</v>
      </c>
      <c r="M13" s="16">
        <v>1.9E-3</v>
      </c>
      <c r="N13" s="16">
        <v>0.30458000000000002</v>
      </c>
      <c r="O13" s="16"/>
      <c r="P13" s="16">
        <v>454</v>
      </c>
      <c r="Q13" s="16">
        <v>11</v>
      </c>
      <c r="R13" s="16">
        <v>449.4</v>
      </c>
      <c r="S13" s="16">
        <v>7.2</v>
      </c>
      <c r="T13" s="16"/>
      <c r="U13" s="16">
        <v>232.3</v>
      </c>
      <c r="V13" s="16">
        <v>3</v>
      </c>
      <c r="W13" s="16">
        <v>57.1</v>
      </c>
      <c r="X13" s="16">
        <v>2.7</v>
      </c>
      <c r="Y13" s="16">
        <v>12.08</v>
      </c>
      <c r="Z13" s="16">
        <v>0.66</v>
      </c>
      <c r="AA13" s="16"/>
      <c r="AB13" s="28">
        <f t="shared" si="0"/>
        <v>0.24444444444444444</v>
      </c>
      <c r="AC13" s="16"/>
      <c r="AD13" s="27">
        <v>-2.4830699774266378</v>
      </c>
    </row>
    <row r="14" spans="1:30" x14ac:dyDescent="0.25">
      <c r="A14" s="16" t="s">
        <v>236</v>
      </c>
      <c r="B14" s="16">
        <v>0.56499999999999995</v>
      </c>
      <c r="C14" s="16">
        <v>1.7999999999999999E-2</v>
      </c>
      <c r="D14" s="16">
        <v>3.1014550541635901E-2</v>
      </c>
      <c r="E14" s="16">
        <v>7.2330000000000005E-2</v>
      </c>
      <c r="F14" s="16">
        <v>1.1000000000000001E-3</v>
      </c>
      <c r="G14" s="16">
        <v>3.5654024524318299E-3</v>
      </c>
      <c r="H14" s="16">
        <v>0.14313000000000001</v>
      </c>
      <c r="I14" s="42">
        <v>13.825519999999999</v>
      </c>
      <c r="J14" s="16">
        <v>0.21025959999999999</v>
      </c>
      <c r="K14" s="16">
        <v>5.5899999999999998E-2</v>
      </c>
      <c r="L14" s="16">
        <v>1.6999999999999999E-3</v>
      </c>
      <c r="M14" s="16">
        <v>1.8E-3</v>
      </c>
      <c r="N14" s="16">
        <v>0.28332000000000002</v>
      </c>
      <c r="O14" s="16"/>
      <c r="P14" s="16">
        <v>453</v>
      </c>
      <c r="Q14" s="16">
        <v>11</v>
      </c>
      <c r="R14" s="16">
        <v>450.1</v>
      </c>
      <c r="S14" s="16">
        <v>6.4</v>
      </c>
      <c r="T14" s="16"/>
      <c r="U14" s="16">
        <v>171.6</v>
      </c>
      <c r="V14" s="16">
        <v>4.5</v>
      </c>
      <c r="W14" s="16">
        <v>24.53</v>
      </c>
      <c r="X14" s="16">
        <v>0.9</v>
      </c>
      <c r="Y14" s="16">
        <v>5.33</v>
      </c>
      <c r="Z14" s="16">
        <v>0.28000000000000003</v>
      </c>
      <c r="AA14" s="16"/>
      <c r="AB14" s="28">
        <f t="shared" si="0"/>
        <v>0.31111111111111112</v>
      </c>
      <c r="AC14" s="16"/>
      <c r="AD14" s="27">
        <v>-4.6189376443417984</v>
      </c>
    </row>
    <row r="15" spans="1:30" x14ac:dyDescent="0.25">
      <c r="A15" s="16" t="s">
        <v>255</v>
      </c>
      <c r="B15" s="16">
        <v>0.58099999999999996</v>
      </c>
      <c r="C15" s="16">
        <v>2.3E-2</v>
      </c>
      <c r="D15" s="16">
        <v>3.9509408440897703E-2</v>
      </c>
      <c r="E15" s="16">
        <v>7.3700000000000002E-2</v>
      </c>
      <c r="F15" s="16">
        <v>1.2999999999999999E-3</v>
      </c>
      <c r="G15" s="16">
        <v>4.1605485091646896E-3</v>
      </c>
      <c r="H15" s="16">
        <v>0.16555</v>
      </c>
      <c r="I15" s="42">
        <v>13.568519999999999</v>
      </c>
      <c r="J15" s="16">
        <v>0.2393362</v>
      </c>
      <c r="K15" s="16">
        <v>5.6300000000000003E-2</v>
      </c>
      <c r="L15" s="16">
        <v>2.2000000000000001E-3</v>
      </c>
      <c r="M15" s="16">
        <v>2.3E-3</v>
      </c>
      <c r="N15" s="16">
        <v>0.21726000000000001</v>
      </c>
      <c r="O15" s="16"/>
      <c r="P15" s="16">
        <v>463</v>
      </c>
      <c r="Q15" s="16">
        <v>15</v>
      </c>
      <c r="R15" s="16">
        <v>458.2</v>
      </c>
      <c r="S15" s="16">
        <v>7.8</v>
      </c>
      <c r="T15" s="16"/>
      <c r="U15" s="16">
        <v>203.3</v>
      </c>
      <c r="V15" s="16">
        <v>8.6999999999999993</v>
      </c>
      <c r="W15" s="16">
        <v>94</v>
      </c>
      <c r="X15" s="16">
        <v>4.9000000000000004</v>
      </c>
      <c r="Y15" s="16">
        <v>20.100000000000001</v>
      </c>
      <c r="Z15" s="16">
        <v>1.1000000000000001</v>
      </c>
      <c r="AA15" s="16"/>
      <c r="AB15" s="28">
        <f t="shared" si="0"/>
        <v>0.22448979591836735</v>
      </c>
      <c r="AC15" s="16"/>
      <c r="AD15" s="27">
        <v>-4.988662131519277</v>
      </c>
    </row>
    <row r="16" spans="1:30" x14ac:dyDescent="0.25">
      <c r="A16" s="16" t="s">
        <v>262</v>
      </c>
      <c r="B16" s="16">
        <v>0.61099999999999999</v>
      </c>
      <c r="C16" s="16">
        <v>2.4E-2</v>
      </c>
      <c r="D16" s="16">
        <v>4.1230835530050997E-2</v>
      </c>
      <c r="E16" s="16">
        <v>7.7200000000000005E-2</v>
      </c>
      <c r="F16" s="16">
        <v>1.4E-3</v>
      </c>
      <c r="G16" s="16">
        <v>4.4715931448371E-3</v>
      </c>
      <c r="H16" s="16">
        <v>0.24975</v>
      </c>
      <c r="I16" s="42">
        <v>12.95337</v>
      </c>
      <c r="J16" s="16">
        <v>0.23490559999999999</v>
      </c>
      <c r="K16" s="16">
        <v>5.6899999999999999E-2</v>
      </c>
      <c r="L16" s="16">
        <v>2.3999999999999998E-3</v>
      </c>
      <c r="M16" s="16">
        <v>2.5000000000000001E-3</v>
      </c>
      <c r="N16" s="16">
        <v>0.20551</v>
      </c>
      <c r="O16" s="16"/>
      <c r="P16" s="16">
        <v>481</v>
      </c>
      <c r="Q16" s="16">
        <v>15</v>
      </c>
      <c r="R16" s="16">
        <v>479.3</v>
      </c>
      <c r="S16" s="16">
        <v>8.1999999999999993</v>
      </c>
      <c r="T16" s="16"/>
      <c r="U16" s="16">
        <v>110.8</v>
      </c>
      <c r="V16" s="16">
        <v>4</v>
      </c>
      <c r="W16" s="16">
        <v>176.7</v>
      </c>
      <c r="X16" s="16">
        <v>6.5</v>
      </c>
      <c r="Y16" s="16">
        <v>37.200000000000003</v>
      </c>
      <c r="Z16" s="16">
        <v>1.3</v>
      </c>
      <c r="AA16" s="16"/>
      <c r="AB16" s="28">
        <f t="shared" si="0"/>
        <v>0.2</v>
      </c>
      <c r="AC16" s="16"/>
      <c r="AD16" s="27">
        <v>0.61983471074380248</v>
      </c>
    </row>
    <row r="17" spans="1:30" x14ac:dyDescent="0.25">
      <c r="A17" s="16" t="s">
        <v>295</v>
      </c>
      <c r="B17" s="16">
        <v>0.60399999999999998</v>
      </c>
      <c r="C17" s="16">
        <v>3.5999999999999997E-2</v>
      </c>
      <c r="D17" s="16">
        <v>6.1646791860069702E-2</v>
      </c>
      <c r="E17" s="16">
        <v>7.5700000000000003E-2</v>
      </c>
      <c r="F17" s="16">
        <v>1.5E-3</v>
      </c>
      <c r="G17" s="16">
        <v>4.7634112976325804E-3</v>
      </c>
      <c r="H17" s="16">
        <v>8.2500000000000004E-2</v>
      </c>
      <c r="I17" s="42">
        <v>13.210039999999999</v>
      </c>
      <c r="J17" s="16">
        <v>0.26175769999999998</v>
      </c>
      <c r="K17" s="16">
        <v>5.7799999999999997E-2</v>
      </c>
      <c r="L17" s="16">
        <v>3.5000000000000001E-3</v>
      </c>
      <c r="M17" s="16">
        <v>3.5000000000000001E-3</v>
      </c>
      <c r="N17" s="16">
        <v>0.28422999999999998</v>
      </c>
      <c r="O17" s="16"/>
      <c r="P17" s="16">
        <v>475</v>
      </c>
      <c r="Q17" s="16">
        <v>23</v>
      </c>
      <c r="R17" s="16">
        <v>470.4</v>
      </c>
      <c r="S17" s="16">
        <v>8.9</v>
      </c>
      <c r="T17" s="16"/>
      <c r="U17" s="16">
        <v>120.2</v>
      </c>
      <c r="V17" s="16">
        <v>4.4000000000000004</v>
      </c>
      <c r="W17" s="16">
        <v>99.4</v>
      </c>
      <c r="X17" s="16">
        <v>1.9</v>
      </c>
      <c r="Y17" s="16">
        <v>20.5</v>
      </c>
      <c r="Z17" s="16">
        <v>0.72</v>
      </c>
      <c r="AA17" s="16"/>
      <c r="AB17" s="28">
        <f t="shared" si="0"/>
        <v>0.37894736842105264</v>
      </c>
      <c r="AC17" s="16"/>
      <c r="AD17" s="27">
        <v>-1.0638297872340416</v>
      </c>
    </row>
    <row r="18" spans="1:30" x14ac:dyDescent="0.25">
      <c r="A18" s="16" t="s">
        <v>279</v>
      </c>
      <c r="B18" s="16">
        <v>0.55300000000000005</v>
      </c>
      <c r="C18" s="16">
        <v>2.5999999999999999E-2</v>
      </c>
      <c r="D18" s="16">
        <v>4.4589884686253897E-2</v>
      </c>
      <c r="E18" s="16">
        <v>7.0599999999999996E-2</v>
      </c>
      <c r="F18" s="16">
        <v>1.2999999999999999E-3</v>
      </c>
      <c r="G18" s="16">
        <v>4.1477795402254103E-3</v>
      </c>
      <c r="H18" s="16">
        <v>9.4759999999999997E-2</v>
      </c>
      <c r="I18" s="42">
        <v>14.16431</v>
      </c>
      <c r="J18" s="16">
        <v>0.26081579999999999</v>
      </c>
      <c r="K18" s="16">
        <v>5.7000000000000002E-2</v>
      </c>
      <c r="L18" s="16">
        <v>2.8E-3</v>
      </c>
      <c r="M18" s="16">
        <v>2.8999999999999998E-3</v>
      </c>
      <c r="N18" s="16">
        <v>0.28704000000000002</v>
      </c>
      <c r="O18" s="16"/>
      <c r="P18" s="16">
        <v>443</v>
      </c>
      <c r="Q18" s="16">
        <v>17</v>
      </c>
      <c r="R18" s="16">
        <v>439.6</v>
      </c>
      <c r="S18" s="16">
        <v>8</v>
      </c>
      <c r="T18" s="16"/>
      <c r="U18" s="16">
        <v>99.3</v>
      </c>
      <c r="V18" s="16">
        <v>1.6</v>
      </c>
      <c r="W18" s="16">
        <v>62.9</v>
      </c>
      <c r="X18" s="16">
        <v>4</v>
      </c>
      <c r="Y18" s="16">
        <v>13.65</v>
      </c>
      <c r="Z18" s="16">
        <v>0.79</v>
      </c>
      <c r="AA18" s="16"/>
      <c r="AB18" s="28">
        <f t="shared" si="0"/>
        <v>0.19750000000000001</v>
      </c>
      <c r="AC18" s="16"/>
      <c r="AD18" s="27">
        <v>-0.68181818181818699</v>
      </c>
    </row>
    <row r="19" spans="1:30" x14ac:dyDescent="0.25">
      <c r="A19" s="16" t="s">
        <v>260</v>
      </c>
      <c r="B19" s="16">
        <v>0.56399999999999995</v>
      </c>
      <c r="C19" s="16">
        <v>2.1999999999999999E-2</v>
      </c>
      <c r="D19" s="16">
        <v>3.7797951820057497E-2</v>
      </c>
      <c r="E19" s="16">
        <v>7.2300000000000003E-2</v>
      </c>
      <c r="F19" s="16">
        <v>1.6000000000000001E-3</v>
      </c>
      <c r="G19" s="16">
        <v>5.0507120432163998E-3</v>
      </c>
      <c r="H19" s="16">
        <v>0.23583000000000001</v>
      </c>
      <c r="I19" s="42">
        <v>13.83126</v>
      </c>
      <c r="J19" s="16">
        <v>0.30608590000000002</v>
      </c>
      <c r="K19" s="16">
        <v>5.6300000000000003E-2</v>
      </c>
      <c r="L19" s="16">
        <v>2.2000000000000001E-3</v>
      </c>
      <c r="M19" s="16">
        <v>2.3E-3</v>
      </c>
      <c r="N19" s="16">
        <v>0.25713999999999998</v>
      </c>
      <c r="O19" s="16"/>
      <c r="P19" s="16">
        <v>454</v>
      </c>
      <c r="Q19" s="16">
        <v>14</v>
      </c>
      <c r="R19" s="16">
        <v>450.1</v>
      </c>
      <c r="S19" s="16">
        <v>9.4</v>
      </c>
      <c r="T19" s="16"/>
      <c r="U19" s="16">
        <v>211</v>
      </c>
      <c r="V19" s="16">
        <v>13</v>
      </c>
      <c r="W19" s="16">
        <v>20.399999999999999</v>
      </c>
      <c r="X19" s="16">
        <v>1.2</v>
      </c>
      <c r="Y19" s="16">
        <v>4.97</v>
      </c>
      <c r="Z19" s="16">
        <v>0.39</v>
      </c>
      <c r="AA19" s="16"/>
      <c r="AB19" s="28">
        <f t="shared" si="0"/>
        <v>0.32500000000000001</v>
      </c>
      <c r="AC19" s="16"/>
      <c r="AD19" s="27">
        <v>-0.66518847006652493</v>
      </c>
    </row>
    <row r="20" spans="1:30" x14ac:dyDescent="0.25">
      <c r="A20" s="16" t="s">
        <v>276</v>
      </c>
      <c r="B20" s="16">
        <v>0.59199999999999997</v>
      </c>
      <c r="C20" s="16">
        <v>0.03</v>
      </c>
      <c r="D20" s="16">
        <v>5.1421305048839398E-2</v>
      </c>
      <c r="E20" s="16">
        <v>7.6999999999999999E-2</v>
      </c>
      <c r="F20" s="16">
        <v>1.6999999999999999E-3</v>
      </c>
      <c r="G20" s="16">
        <v>5.3669975623048798E-3</v>
      </c>
      <c r="H20" s="16">
        <v>0.26358999999999999</v>
      </c>
      <c r="I20" s="42">
        <v>12.98701</v>
      </c>
      <c r="J20" s="16">
        <v>0.28672629999999999</v>
      </c>
      <c r="K20" s="16">
        <v>5.5599999999999997E-2</v>
      </c>
      <c r="L20" s="16">
        <v>2.7000000000000001E-3</v>
      </c>
      <c r="M20" s="16">
        <v>2.8E-3</v>
      </c>
      <c r="N20" s="16">
        <v>0.18126</v>
      </c>
      <c r="O20" s="16"/>
      <c r="P20" s="16">
        <v>479</v>
      </c>
      <c r="Q20" s="16">
        <v>20</v>
      </c>
      <c r="R20" s="16">
        <v>478.3</v>
      </c>
      <c r="S20" s="16">
        <v>10</v>
      </c>
      <c r="T20" s="16"/>
      <c r="U20" s="16">
        <v>82.7</v>
      </c>
      <c r="V20" s="16">
        <v>4.0999999999999996</v>
      </c>
      <c r="W20" s="16">
        <v>75.599999999999994</v>
      </c>
      <c r="X20" s="16">
        <v>3.6</v>
      </c>
      <c r="Y20" s="16">
        <v>16.149999999999999</v>
      </c>
      <c r="Z20" s="16">
        <v>0.93</v>
      </c>
      <c r="AA20" s="16"/>
      <c r="AB20" s="28">
        <f t="shared" si="0"/>
        <v>0.25833333333333336</v>
      </c>
      <c r="AC20" s="16"/>
      <c r="AD20" s="27">
        <v>-8.8636363636363598</v>
      </c>
    </row>
    <row r="21" spans="1:30" x14ac:dyDescent="0.25">
      <c r="A21" s="16" t="s">
        <v>289</v>
      </c>
      <c r="B21" s="16">
        <v>0.61699999999999999</v>
      </c>
      <c r="C21" s="16">
        <v>3.3000000000000002E-2</v>
      </c>
      <c r="D21" s="16">
        <v>5.6543556788997799E-2</v>
      </c>
      <c r="E21" s="16">
        <v>7.7200000000000005E-2</v>
      </c>
      <c r="F21" s="16">
        <v>1.6000000000000001E-3</v>
      </c>
      <c r="G21" s="16">
        <v>5.0678815792687196E-3</v>
      </c>
      <c r="H21" s="16">
        <v>0.32023000000000001</v>
      </c>
      <c r="I21" s="42">
        <v>12.95337</v>
      </c>
      <c r="J21" s="16">
        <v>0.26846360000000002</v>
      </c>
      <c r="K21" s="16">
        <v>5.7000000000000002E-2</v>
      </c>
      <c r="L21" s="16">
        <v>3.0999999999999999E-3</v>
      </c>
      <c r="M21" s="16">
        <v>3.0999999999999999E-3</v>
      </c>
      <c r="N21" s="16">
        <v>1.4468999999999999E-2</v>
      </c>
      <c r="O21" s="16"/>
      <c r="P21" s="16">
        <v>485</v>
      </c>
      <c r="Q21" s="16">
        <v>21</v>
      </c>
      <c r="R21" s="16">
        <v>479.6</v>
      </c>
      <c r="S21" s="16">
        <v>9.6</v>
      </c>
      <c r="T21" s="16"/>
      <c r="U21" s="16">
        <v>153</v>
      </c>
      <c r="V21" s="16">
        <v>12</v>
      </c>
      <c r="W21" s="16">
        <v>36.4</v>
      </c>
      <c r="X21" s="16">
        <v>1</v>
      </c>
      <c r="Y21" s="16">
        <v>7.96</v>
      </c>
      <c r="Z21" s="16">
        <v>0.41</v>
      </c>
      <c r="AA21" s="16"/>
      <c r="AB21" s="28">
        <f t="shared" si="0"/>
        <v>0.41</v>
      </c>
      <c r="AC21" s="16"/>
      <c r="AD21" s="27">
        <v>-7.7777777777777715</v>
      </c>
    </row>
    <row r="22" spans="1:30" x14ac:dyDescent="0.25">
      <c r="A22" s="16" t="s">
        <v>257</v>
      </c>
      <c r="B22" s="16">
        <v>0.57899999999999996</v>
      </c>
      <c r="C22" s="16">
        <v>2.1999999999999999E-2</v>
      </c>
      <c r="D22" s="16">
        <v>3.7809707200550803E-2</v>
      </c>
      <c r="E22" s="16">
        <v>7.2800000000000004E-2</v>
      </c>
      <c r="F22" s="16">
        <v>1.4E-3</v>
      </c>
      <c r="G22" s="16">
        <v>4.4540565390387898E-3</v>
      </c>
      <c r="H22" s="16">
        <v>0.19098999999999999</v>
      </c>
      <c r="I22" s="42">
        <v>13.73626</v>
      </c>
      <c r="J22" s="16">
        <v>0.26415889999999997</v>
      </c>
      <c r="K22" s="16">
        <v>5.6500000000000002E-2</v>
      </c>
      <c r="L22" s="16">
        <v>2.2000000000000001E-3</v>
      </c>
      <c r="M22" s="16">
        <v>2.3E-3</v>
      </c>
      <c r="N22" s="16">
        <v>0.27653</v>
      </c>
      <c r="O22" s="16"/>
      <c r="P22" s="16">
        <v>465</v>
      </c>
      <c r="Q22" s="16">
        <v>14</v>
      </c>
      <c r="R22" s="16">
        <v>453</v>
      </c>
      <c r="S22" s="16">
        <v>8.3000000000000007</v>
      </c>
      <c r="T22" s="16"/>
      <c r="U22" s="16">
        <v>109.1</v>
      </c>
      <c r="V22" s="16">
        <v>4</v>
      </c>
      <c r="W22" s="16">
        <v>36.4</v>
      </c>
      <c r="X22" s="16">
        <v>1.1000000000000001</v>
      </c>
      <c r="Y22" s="16">
        <v>7.6</v>
      </c>
      <c r="Z22" s="16">
        <v>0.36</v>
      </c>
      <c r="AA22" s="16"/>
      <c r="AB22" s="28">
        <f t="shared" si="0"/>
        <v>0.32727272727272722</v>
      </c>
      <c r="AC22" s="16"/>
      <c r="AD22" s="27">
        <v>-2.4229074889867803</v>
      </c>
    </row>
    <row r="23" spans="1:30" x14ac:dyDescent="0.25">
      <c r="A23" s="16" t="s">
        <v>268</v>
      </c>
      <c r="B23" s="16">
        <v>0.60799999999999998</v>
      </c>
      <c r="C23" s="16">
        <v>2.5000000000000001E-2</v>
      </c>
      <c r="D23" s="16">
        <v>4.2927408274675699E-2</v>
      </c>
      <c r="E23" s="16">
        <v>7.6100000000000001E-2</v>
      </c>
      <c r="F23" s="16">
        <v>1.6000000000000001E-3</v>
      </c>
      <c r="G23" s="16">
        <v>5.0639343805672704E-3</v>
      </c>
      <c r="H23" s="16">
        <v>0.25924999999999998</v>
      </c>
      <c r="I23" s="42">
        <v>13.140599999999999</v>
      </c>
      <c r="J23" s="16">
        <v>0.27628079999999999</v>
      </c>
      <c r="K23" s="16">
        <v>5.8400000000000001E-2</v>
      </c>
      <c r="L23" s="16">
        <v>2.5999999999999999E-3</v>
      </c>
      <c r="M23" s="16">
        <v>2.5999999999999999E-3</v>
      </c>
      <c r="N23" s="16">
        <v>0.25045000000000001</v>
      </c>
      <c r="O23" s="16"/>
      <c r="P23" s="16">
        <v>480</v>
      </c>
      <c r="Q23" s="16">
        <v>16</v>
      </c>
      <c r="R23" s="16">
        <v>472.6</v>
      </c>
      <c r="S23" s="16">
        <v>9.9</v>
      </c>
      <c r="T23" s="16"/>
      <c r="U23" s="16">
        <v>128.69999999999999</v>
      </c>
      <c r="V23" s="16">
        <v>5.9</v>
      </c>
      <c r="W23" s="16">
        <v>64.599999999999994</v>
      </c>
      <c r="X23" s="16">
        <v>3.9</v>
      </c>
      <c r="Y23" s="16">
        <v>13.06</v>
      </c>
      <c r="Z23" s="16">
        <v>0.95</v>
      </c>
      <c r="AA23" s="16"/>
      <c r="AB23" s="28">
        <f t="shared" si="0"/>
        <v>0.24358974358974358</v>
      </c>
      <c r="AC23" s="16"/>
      <c r="AD23" s="27">
        <v>2.0408163265306172</v>
      </c>
    </row>
    <row r="24" spans="1:30" x14ac:dyDescent="0.25">
      <c r="A24" s="16" t="s">
        <v>250</v>
      </c>
      <c r="B24" s="16">
        <v>0.56799999999999995</v>
      </c>
      <c r="C24" s="16">
        <v>2.1000000000000001E-2</v>
      </c>
      <c r="D24" s="16">
        <v>3.6103410948984303E-2</v>
      </c>
      <c r="E24" s="16">
        <v>7.3800000000000004E-2</v>
      </c>
      <c r="F24" s="16">
        <v>1.1000000000000001E-3</v>
      </c>
      <c r="G24" s="16">
        <v>3.5725396076576898E-3</v>
      </c>
      <c r="H24" s="16">
        <v>0.10004</v>
      </c>
      <c r="I24" s="42">
        <v>13.550140000000001</v>
      </c>
      <c r="J24" s="16">
        <v>0.2019668</v>
      </c>
      <c r="K24" s="16">
        <v>5.5800000000000002E-2</v>
      </c>
      <c r="L24" s="16">
        <v>2.0999999999999999E-3</v>
      </c>
      <c r="M24" s="16">
        <v>2.2000000000000001E-3</v>
      </c>
      <c r="N24" s="16">
        <v>0.25229000000000001</v>
      </c>
      <c r="O24" s="16"/>
      <c r="P24" s="16">
        <v>458</v>
      </c>
      <c r="Q24" s="16">
        <v>14</v>
      </c>
      <c r="R24" s="16">
        <v>459.2</v>
      </c>
      <c r="S24" s="16">
        <v>6.7</v>
      </c>
      <c r="T24" s="16"/>
      <c r="U24" s="16">
        <v>130.1</v>
      </c>
      <c r="V24" s="16">
        <v>6.9</v>
      </c>
      <c r="W24" s="16">
        <v>37.92</v>
      </c>
      <c r="X24" s="16">
        <v>0.81</v>
      </c>
      <c r="Y24" s="16">
        <v>9.75</v>
      </c>
      <c r="Z24" s="16">
        <v>0.36</v>
      </c>
      <c r="AA24" s="16"/>
      <c r="AB24" s="28">
        <f t="shared" si="0"/>
        <v>0.44444444444444442</v>
      </c>
      <c r="AC24" s="16"/>
      <c r="AD24" s="27">
        <v>-5.5299539170506904</v>
      </c>
    </row>
    <row r="25" spans="1:30" x14ac:dyDescent="0.25">
      <c r="A25" s="16" t="s">
        <v>270</v>
      </c>
      <c r="B25" s="16">
        <v>0.56899999999999995</v>
      </c>
      <c r="C25" s="16">
        <v>2.5000000000000001E-2</v>
      </c>
      <c r="D25" s="16">
        <v>4.2899682628904097E-2</v>
      </c>
      <c r="E25" s="16">
        <v>7.2700000000000001E-2</v>
      </c>
      <c r="F25" s="16">
        <v>1.2999999999999999E-3</v>
      </c>
      <c r="G25" s="16">
        <v>4.1563738610852297E-3</v>
      </c>
      <c r="H25" s="16">
        <v>8.6890999999999999E-3</v>
      </c>
      <c r="I25" s="42">
        <v>13.75516</v>
      </c>
      <c r="J25" s="16">
        <v>0.24596570000000001</v>
      </c>
      <c r="K25" s="16">
        <v>5.6300000000000003E-2</v>
      </c>
      <c r="L25" s="16">
        <v>2.7000000000000001E-3</v>
      </c>
      <c r="M25" s="16">
        <v>2.7000000000000001E-3</v>
      </c>
      <c r="N25" s="16">
        <v>0.35557</v>
      </c>
      <c r="O25" s="16"/>
      <c r="P25" s="16">
        <v>454</v>
      </c>
      <c r="Q25" s="16">
        <v>16</v>
      </c>
      <c r="R25" s="16">
        <v>452.6</v>
      </c>
      <c r="S25" s="16">
        <v>7.7</v>
      </c>
      <c r="T25" s="16"/>
      <c r="U25" s="16">
        <v>116</v>
      </c>
      <c r="V25" s="16">
        <v>3.7</v>
      </c>
      <c r="W25" s="16">
        <v>44.2</v>
      </c>
      <c r="X25" s="16">
        <v>3.6</v>
      </c>
      <c r="Y25" s="16">
        <v>9.36</v>
      </c>
      <c r="Z25" s="16">
        <v>0.86</v>
      </c>
      <c r="AA25" s="16"/>
      <c r="AB25" s="28">
        <f t="shared" si="0"/>
        <v>0.23888888888888887</v>
      </c>
      <c r="AC25" s="16"/>
      <c r="AD25" s="27">
        <v>-0.88888888888888573</v>
      </c>
    </row>
    <row r="26" spans="1:30" x14ac:dyDescent="0.25">
      <c r="A26" s="16" t="s">
        <v>253</v>
      </c>
      <c r="B26" s="16">
        <v>0.58599999999999997</v>
      </c>
      <c r="C26" s="16">
        <v>2.3E-2</v>
      </c>
      <c r="D26" s="16">
        <v>3.9513236285448401E-2</v>
      </c>
      <c r="E26" s="16">
        <v>7.4800000000000005E-2</v>
      </c>
      <c r="F26" s="16">
        <v>1.4E-3</v>
      </c>
      <c r="G26" s="16">
        <v>4.4619087042379298E-3</v>
      </c>
      <c r="H26" s="16">
        <v>6.2017000000000003E-2</v>
      </c>
      <c r="I26" s="42">
        <v>13.368980000000001</v>
      </c>
      <c r="J26" s="16">
        <v>0.25022159999999999</v>
      </c>
      <c r="K26" s="16">
        <v>5.6399999999999999E-2</v>
      </c>
      <c r="L26" s="16">
        <v>2.2000000000000001E-3</v>
      </c>
      <c r="M26" s="16">
        <v>2.2000000000000001E-3</v>
      </c>
      <c r="N26" s="16">
        <v>0.43689</v>
      </c>
      <c r="O26" s="16"/>
      <c r="P26" s="16">
        <v>469</v>
      </c>
      <c r="Q26" s="16">
        <v>14</v>
      </c>
      <c r="R26" s="16">
        <v>465.1</v>
      </c>
      <c r="S26" s="16">
        <v>8.1999999999999993</v>
      </c>
      <c r="T26" s="16"/>
      <c r="U26" s="16">
        <v>238.8</v>
      </c>
      <c r="V26" s="16">
        <v>8.6999999999999993</v>
      </c>
      <c r="W26" s="16">
        <v>31.3</v>
      </c>
      <c r="X26" s="16">
        <v>1.2</v>
      </c>
      <c r="Y26" s="16">
        <v>7.07</v>
      </c>
      <c r="Z26" s="16">
        <v>0.48</v>
      </c>
      <c r="AA26" s="16"/>
      <c r="AB26" s="28">
        <f t="shared" si="0"/>
        <v>0.4</v>
      </c>
      <c r="AC26" s="16"/>
      <c r="AD26" s="27">
        <v>1.677148846960165</v>
      </c>
    </row>
    <row r="27" spans="1:30" x14ac:dyDescent="0.25">
      <c r="A27" s="16" t="s">
        <v>239</v>
      </c>
      <c r="B27" s="16">
        <v>0.54400000000000004</v>
      </c>
      <c r="C27" s="16">
        <v>1.7999999999999999E-2</v>
      </c>
      <c r="D27" s="16">
        <v>3.0995080957140399E-2</v>
      </c>
      <c r="E27" s="16">
        <v>7.0800000000000002E-2</v>
      </c>
      <c r="F27" s="16">
        <v>1.2999999999999999E-3</v>
      </c>
      <c r="G27" s="16">
        <v>4.1485879524378599E-3</v>
      </c>
      <c r="H27" s="16">
        <v>0.34855999999999998</v>
      </c>
      <c r="I27" s="42">
        <v>14.12429</v>
      </c>
      <c r="J27" s="16">
        <v>0.25934439999999997</v>
      </c>
      <c r="K27" s="16">
        <v>5.62E-2</v>
      </c>
      <c r="L27" s="16">
        <v>1.8E-3</v>
      </c>
      <c r="M27" s="16">
        <v>1.8E-3</v>
      </c>
      <c r="N27" s="16">
        <v>0.13466</v>
      </c>
      <c r="O27" s="16"/>
      <c r="P27" s="16">
        <v>440</v>
      </c>
      <c r="Q27" s="16">
        <v>12</v>
      </c>
      <c r="R27" s="16">
        <v>440.9</v>
      </c>
      <c r="S27" s="16">
        <v>7.7</v>
      </c>
      <c r="T27" s="16"/>
      <c r="U27" s="16">
        <v>276.89999999999998</v>
      </c>
      <c r="V27" s="16">
        <v>4.9000000000000004</v>
      </c>
      <c r="W27" s="16">
        <v>43.85</v>
      </c>
      <c r="X27" s="16">
        <v>0.98</v>
      </c>
      <c r="Y27" s="16">
        <v>9.61</v>
      </c>
      <c r="Z27" s="16">
        <v>0.39</v>
      </c>
      <c r="AA27" s="16"/>
      <c r="AB27" s="28">
        <f t="shared" si="0"/>
        <v>0.39795918367346939</v>
      </c>
      <c r="AC27" s="16"/>
      <c r="AD27" s="27">
        <v>-0.45662100456621602</v>
      </c>
    </row>
    <row r="28" spans="1:30" x14ac:dyDescent="0.25">
      <c r="A28" s="16" t="s">
        <v>264</v>
      </c>
      <c r="B28" s="16">
        <v>0.56299999999999994</v>
      </c>
      <c r="C28" s="16">
        <v>2.4E-2</v>
      </c>
      <c r="D28" s="16">
        <v>4.1195394291426699E-2</v>
      </c>
      <c r="E28" s="16">
        <v>7.22E-2</v>
      </c>
      <c r="F28" s="16">
        <v>1.4E-3</v>
      </c>
      <c r="G28" s="16">
        <v>4.4517397422753902E-3</v>
      </c>
      <c r="H28" s="16">
        <v>0.16125999999999999</v>
      </c>
      <c r="I28" s="42">
        <v>13.85042</v>
      </c>
      <c r="J28" s="16">
        <v>0.26856760000000002</v>
      </c>
      <c r="K28" s="16">
        <v>5.6300000000000003E-2</v>
      </c>
      <c r="L28" s="16">
        <v>2.3999999999999998E-3</v>
      </c>
      <c r="M28" s="16">
        <v>2.5000000000000001E-3</v>
      </c>
      <c r="N28" s="16">
        <v>0.26834999999999998</v>
      </c>
      <c r="O28" s="16"/>
      <c r="P28" s="16">
        <v>454</v>
      </c>
      <c r="Q28" s="16">
        <v>16</v>
      </c>
      <c r="R28" s="16">
        <v>449.1</v>
      </c>
      <c r="S28" s="16">
        <v>8.1</v>
      </c>
      <c r="T28" s="16"/>
      <c r="U28" s="16">
        <v>167</v>
      </c>
      <c r="V28" s="16">
        <v>14</v>
      </c>
      <c r="W28" s="16">
        <v>60.9</v>
      </c>
      <c r="X28" s="16">
        <v>4.9000000000000004</v>
      </c>
      <c r="Y28" s="16">
        <v>13.5</v>
      </c>
      <c r="Z28" s="16">
        <v>1.1000000000000001</v>
      </c>
      <c r="AA28" s="16"/>
      <c r="AB28" s="28">
        <f t="shared" si="0"/>
        <v>0.22448979591836735</v>
      </c>
      <c r="AC28" s="16"/>
      <c r="AD28" s="27">
        <v>3.6093418259023338</v>
      </c>
    </row>
    <row r="29" spans="1:30" x14ac:dyDescent="0.25">
      <c r="A29" s="16" t="s">
        <v>278</v>
      </c>
      <c r="B29" s="16">
        <v>0.60699999999999998</v>
      </c>
      <c r="C29" s="16">
        <v>2.9000000000000001E-2</v>
      </c>
      <c r="D29" s="16">
        <v>4.9728615602895002E-2</v>
      </c>
      <c r="E29" s="16">
        <v>7.7299999999999994E-2</v>
      </c>
      <c r="F29" s="16">
        <v>1.5E-3</v>
      </c>
      <c r="G29" s="16">
        <v>4.7695014370910602E-3</v>
      </c>
      <c r="H29" s="16">
        <v>0.13325999999999999</v>
      </c>
      <c r="I29" s="42">
        <v>12.93661</v>
      </c>
      <c r="J29" s="16">
        <v>0.25103379999999997</v>
      </c>
      <c r="K29" s="16">
        <v>5.8099999999999999E-2</v>
      </c>
      <c r="L29" s="16">
        <v>2.8E-3</v>
      </c>
      <c r="M29" s="16">
        <v>2.8999999999999998E-3</v>
      </c>
      <c r="N29" s="16">
        <v>0.23673</v>
      </c>
      <c r="O29" s="16"/>
      <c r="P29" s="16">
        <v>480</v>
      </c>
      <c r="Q29" s="16">
        <v>18</v>
      </c>
      <c r="R29" s="16">
        <v>479.8</v>
      </c>
      <c r="S29" s="16">
        <v>9.1999999999999993</v>
      </c>
      <c r="T29" s="16"/>
      <c r="U29" s="16">
        <v>54.9</v>
      </c>
      <c r="V29" s="16">
        <v>4</v>
      </c>
      <c r="W29" s="16">
        <v>69.8</v>
      </c>
      <c r="X29" s="16">
        <v>4.7</v>
      </c>
      <c r="Y29" s="16">
        <v>15.97</v>
      </c>
      <c r="Z29" s="16">
        <v>0.98</v>
      </c>
      <c r="AA29" s="16"/>
      <c r="AB29" s="28">
        <f t="shared" si="0"/>
        <v>0.20851063829787234</v>
      </c>
      <c r="AC29" s="16"/>
      <c r="AD29" s="27">
        <v>-4.3478260869565162</v>
      </c>
    </row>
    <row r="30" spans="1:30" x14ac:dyDescent="0.25">
      <c r="A30" s="16" t="s">
        <v>290</v>
      </c>
      <c r="B30" s="16">
        <v>0.60399999999999998</v>
      </c>
      <c r="C30" s="16">
        <v>3.1E-2</v>
      </c>
      <c r="D30" s="16">
        <v>5.3130762115268598E-2</v>
      </c>
      <c r="E30" s="16">
        <v>7.6799999999999993E-2</v>
      </c>
      <c r="F30" s="16">
        <v>1.9E-3</v>
      </c>
      <c r="G30" s="16">
        <v>5.96852594284643E-3</v>
      </c>
      <c r="H30" s="16">
        <v>6.2527000000000004E-4</v>
      </c>
      <c r="I30" s="42">
        <v>13.02083</v>
      </c>
      <c r="J30" s="16">
        <v>0.32213000000000003</v>
      </c>
      <c r="K30" s="16">
        <v>5.7799999999999997E-2</v>
      </c>
      <c r="L30" s="16">
        <v>3.2000000000000002E-3</v>
      </c>
      <c r="M30" s="16">
        <v>3.2000000000000002E-3</v>
      </c>
      <c r="N30" s="16">
        <v>0.41561999999999999</v>
      </c>
      <c r="O30" s="16"/>
      <c r="P30" s="16">
        <v>481</v>
      </c>
      <c r="Q30" s="16">
        <v>19</v>
      </c>
      <c r="R30" s="16">
        <v>477</v>
      </c>
      <c r="S30" s="16">
        <v>12</v>
      </c>
      <c r="T30" s="16"/>
      <c r="U30" s="16">
        <v>85.1</v>
      </c>
      <c r="V30" s="16">
        <v>3.7</v>
      </c>
      <c r="W30" s="16">
        <v>44.92</v>
      </c>
      <c r="X30" s="16">
        <v>0.85</v>
      </c>
      <c r="Y30" s="16">
        <v>9.15</v>
      </c>
      <c r="Z30" s="16">
        <v>0.4</v>
      </c>
      <c r="AA30" s="16"/>
      <c r="AB30" s="28">
        <f t="shared" si="0"/>
        <v>0.4705882352941177</v>
      </c>
      <c r="AC30" s="16"/>
      <c r="AD30" s="27">
        <v>-2.3404255319148888</v>
      </c>
    </row>
    <row r="31" spans="1:30" x14ac:dyDescent="0.25">
      <c r="A31" s="16" t="s">
        <v>300</v>
      </c>
      <c r="B31" s="16">
        <v>0.60699999999999998</v>
      </c>
      <c r="C31" s="16">
        <v>0.04</v>
      </c>
      <c r="D31" s="16">
        <v>6.8465420722266607E-2</v>
      </c>
      <c r="E31" s="16">
        <v>7.7200000000000005E-2</v>
      </c>
      <c r="F31" s="16">
        <v>1.8E-3</v>
      </c>
      <c r="G31" s="16">
        <v>5.6683453737841104E-3</v>
      </c>
      <c r="H31" s="16">
        <v>0.18162</v>
      </c>
      <c r="I31" s="42">
        <v>12.95337</v>
      </c>
      <c r="J31" s="16">
        <v>0.3020215</v>
      </c>
      <c r="K31" s="16">
        <v>5.6800000000000003E-2</v>
      </c>
      <c r="L31" s="16">
        <v>3.7000000000000002E-3</v>
      </c>
      <c r="M31" s="16">
        <v>3.7000000000000002E-3</v>
      </c>
      <c r="N31" s="16">
        <v>0.16847000000000001</v>
      </c>
      <c r="O31" s="16"/>
      <c r="P31" s="16">
        <v>479</v>
      </c>
      <c r="Q31" s="16">
        <v>25</v>
      </c>
      <c r="R31" s="16">
        <v>479</v>
      </c>
      <c r="S31" s="16">
        <v>11</v>
      </c>
      <c r="T31" s="16"/>
      <c r="U31" s="16">
        <v>39.200000000000003</v>
      </c>
      <c r="V31" s="16">
        <v>1.8</v>
      </c>
      <c r="W31" s="16">
        <v>64.3</v>
      </c>
      <c r="X31" s="16">
        <v>4.5</v>
      </c>
      <c r="Y31" s="16">
        <v>14.19</v>
      </c>
      <c r="Z31" s="16">
        <v>0.95</v>
      </c>
      <c r="AA31" s="16"/>
      <c r="AB31" s="28">
        <f t="shared" si="0"/>
        <v>0.21111111111111111</v>
      </c>
      <c r="AC31" s="16"/>
      <c r="AD31" s="27">
        <v>0.2083333333333286</v>
      </c>
    </row>
    <row r="32" spans="1:30" x14ac:dyDescent="0.25">
      <c r="A32" s="16" t="s">
        <v>288</v>
      </c>
      <c r="B32" s="16">
        <v>0.55500000000000005</v>
      </c>
      <c r="C32" s="16">
        <v>0.03</v>
      </c>
      <c r="D32" s="16">
        <v>5.1399908318651703E-2</v>
      </c>
      <c r="E32" s="16">
        <v>7.2400000000000006E-2</v>
      </c>
      <c r="F32" s="16">
        <v>1.6000000000000001E-3</v>
      </c>
      <c r="G32" s="16">
        <v>5.0510517566830703E-3</v>
      </c>
      <c r="H32" s="16">
        <v>0.24965999999999999</v>
      </c>
      <c r="I32" s="42">
        <v>13.812150000000001</v>
      </c>
      <c r="J32" s="16">
        <v>0.30524099999999998</v>
      </c>
      <c r="K32" s="16">
        <v>5.62E-2</v>
      </c>
      <c r="L32" s="16">
        <v>2.8999999999999998E-3</v>
      </c>
      <c r="M32" s="16">
        <v>3.0000000000000001E-3</v>
      </c>
      <c r="N32" s="16">
        <v>0.20144999999999999</v>
      </c>
      <c r="O32" s="16"/>
      <c r="P32" s="16">
        <v>445</v>
      </c>
      <c r="Q32" s="16">
        <v>19</v>
      </c>
      <c r="R32" s="16">
        <v>450.2</v>
      </c>
      <c r="S32" s="16">
        <v>9.8000000000000007</v>
      </c>
      <c r="T32" s="16"/>
      <c r="U32" s="16">
        <v>178</v>
      </c>
      <c r="V32" s="16">
        <v>11</v>
      </c>
      <c r="W32" s="16">
        <v>58</v>
      </c>
      <c r="X32" s="16">
        <v>4.3</v>
      </c>
      <c r="Y32" s="16">
        <v>10.97</v>
      </c>
      <c r="Z32" s="16">
        <v>0.71</v>
      </c>
      <c r="AA32" s="16"/>
      <c r="AB32" s="28">
        <f t="shared" si="0"/>
        <v>0.16511627906976745</v>
      </c>
      <c r="AC32" s="16"/>
      <c r="AD32" s="27">
        <v>-1.1363636363636402</v>
      </c>
    </row>
    <row r="33" spans="1:30" x14ac:dyDescent="0.25">
      <c r="A33" s="16" t="s">
        <v>274</v>
      </c>
      <c r="B33" s="16">
        <v>0.55700000000000005</v>
      </c>
      <c r="C33" s="16">
        <v>2.5000000000000001E-2</v>
      </c>
      <c r="D33" s="16">
        <v>4.2891517897839598E-2</v>
      </c>
      <c r="E33" s="16">
        <v>7.2800000000000004E-2</v>
      </c>
      <c r="F33" s="16">
        <v>1.4E-3</v>
      </c>
      <c r="G33" s="16">
        <v>4.4540565390387898E-3</v>
      </c>
      <c r="H33" s="16">
        <v>8.6433999999999997E-2</v>
      </c>
      <c r="I33" s="42">
        <v>13.73626</v>
      </c>
      <c r="J33" s="16">
        <v>0.26415889999999997</v>
      </c>
      <c r="K33" s="16">
        <v>5.6899999999999999E-2</v>
      </c>
      <c r="L33" s="16">
        <v>2.8E-3</v>
      </c>
      <c r="M33" s="16">
        <v>2.8E-3</v>
      </c>
      <c r="N33" s="16">
        <v>0.36464000000000002</v>
      </c>
      <c r="O33" s="16"/>
      <c r="P33" s="16">
        <v>447</v>
      </c>
      <c r="Q33" s="16">
        <v>16</v>
      </c>
      <c r="R33" s="16">
        <v>453.6</v>
      </c>
      <c r="S33" s="16">
        <v>8.6999999999999993</v>
      </c>
      <c r="T33" s="16"/>
      <c r="U33" s="16">
        <v>79</v>
      </c>
      <c r="V33" s="16">
        <v>2.7</v>
      </c>
      <c r="W33" s="16">
        <v>82.8</v>
      </c>
      <c r="X33" s="16">
        <v>2.2999999999999998</v>
      </c>
      <c r="Y33" s="16">
        <v>17.25</v>
      </c>
      <c r="Z33" s="16">
        <v>0.51</v>
      </c>
      <c r="AA33" s="16"/>
      <c r="AB33" s="28">
        <f t="shared" si="0"/>
        <v>0.22173913043478263</v>
      </c>
      <c r="AC33" s="16"/>
      <c r="AD33" s="27">
        <v>-1.5909090909090935</v>
      </c>
    </row>
    <row r="34" spans="1:30" x14ac:dyDescent="0.25">
      <c r="A34" s="16" t="s">
        <v>293</v>
      </c>
      <c r="B34" s="16">
        <v>0.58399999999999996</v>
      </c>
      <c r="C34" s="16">
        <v>3.4000000000000002E-2</v>
      </c>
      <c r="D34" s="16">
        <v>5.8228936555363202E-2</v>
      </c>
      <c r="E34" s="16">
        <v>7.4999999999999997E-2</v>
      </c>
      <c r="F34" s="16">
        <v>1.6999999999999999E-3</v>
      </c>
      <c r="G34" s="16">
        <v>5.3602766900400301E-3</v>
      </c>
      <c r="H34" s="16">
        <v>0.25691000000000003</v>
      </c>
      <c r="I34" s="42">
        <v>13.33333</v>
      </c>
      <c r="J34" s="16">
        <v>0.3022222</v>
      </c>
      <c r="K34" s="16">
        <v>5.7599999999999998E-2</v>
      </c>
      <c r="L34" s="16">
        <v>3.3E-3</v>
      </c>
      <c r="M34" s="16">
        <v>3.3E-3</v>
      </c>
      <c r="N34" s="16">
        <v>0.10391</v>
      </c>
      <c r="O34" s="16"/>
      <c r="P34" s="16">
        <v>466</v>
      </c>
      <c r="Q34" s="16">
        <v>22</v>
      </c>
      <c r="R34" s="16">
        <v>466.1</v>
      </c>
      <c r="S34" s="16">
        <v>10</v>
      </c>
      <c r="T34" s="16"/>
      <c r="U34" s="16">
        <v>70.400000000000006</v>
      </c>
      <c r="V34" s="16">
        <v>1.6</v>
      </c>
      <c r="W34" s="16">
        <v>69.709999999999994</v>
      </c>
      <c r="X34" s="16">
        <v>0.94</v>
      </c>
      <c r="Y34" s="16">
        <v>15.02</v>
      </c>
      <c r="Z34" s="16">
        <v>0.5</v>
      </c>
      <c r="AA34" s="16"/>
      <c r="AB34" s="28">
        <f t="shared" si="0"/>
        <v>0.53191489361702127</v>
      </c>
      <c r="AC34" s="16"/>
      <c r="AD34" s="27">
        <v>-1.3043478260869534</v>
      </c>
    </row>
    <row r="35" spans="1:30" x14ac:dyDescent="0.25">
      <c r="A35" s="16" t="s">
        <v>238</v>
      </c>
      <c r="B35" s="16">
        <v>0.56200000000000006</v>
      </c>
      <c r="C35" s="16">
        <v>1.7999999999999999E-2</v>
      </c>
      <c r="D35" s="16">
        <v>3.1011724786920301E-2</v>
      </c>
      <c r="E35" s="16">
        <v>7.2800000000000004E-2</v>
      </c>
      <c r="F35" s="16">
        <v>1.1999999999999999E-3</v>
      </c>
      <c r="G35" s="16">
        <v>3.8611887199266502E-3</v>
      </c>
      <c r="H35" s="16">
        <v>0.33407999999999999</v>
      </c>
      <c r="I35" s="42">
        <v>13.73626</v>
      </c>
      <c r="J35" s="16">
        <v>0.22642190000000001</v>
      </c>
      <c r="K35" s="16">
        <v>5.6800000000000003E-2</v>
      </c>
      <c r="L35" s="16">
        <v>1.6999999999999999E-3</v>
      </c>
      <c r="M35" s="16">
        <v>1.8E-3</v>
      </c>
      <c r="N35" s="16">
        <v>0.14327999999999999</v>
      </c>
      <c r="O35" s="16"/>
      <c r="P35" s="16">
        <v>452</v>
      </c>
      <c r="Q35" s="16">
        <v>12</v>
      </c>
      <c r="R35" s="16">
        <v>452.9</v>
      </c>
      <c r="S35" s="16">
        <v>7</v>
      </c>
      <c r="T35" s="16"/>
      <c r="U35" s="16">
        <v>131</v>
      </c>
      <c r="V35" s="16">
        <v>2.8</v>
      </c>
      <c r="W35" s="16">
        <v>101.8</v>
      </c>
      <c r="X35" s="16">
        <v>5.8</v>
      </c>
      <c r="Y35" s="16">
        <v>21.2</v>
      </c>
      <c r="Z35" s="16">
        <v>1.2</v>
      </c>
      <c r="AA35" s="16"/>
      <c r="AB35" s="28">
        <f t="shared" si="0"/>
        <v>0.20689655172413793</v>
      </c>
      <c r="AC35" s="16"/>
      <c r="AD35" s="27">
        <v>0.22075055187637815</v>
      </c>
    </row>
    <row r="36" spans="1:30" x14ac:dyDescent="0.25">
      <c r="A36" s="16" t="s">
        <v>291</v>
      </c>
      <c r="B36" s="16">
        <v>0.55300000000000005</v>
      </c>
      <c r="C36" s="16">
        <v>3.1E-2</v>
      </c>
      <c r="D36" s="16">
        <v>5.3101967572485101E-2</v>
      </c>
      <c r="E36" s="16">
        <v>7.2999999999999995E-2</v>
      </c>
      <c r="F36" s="16">
        <v>1.8E-3</v>
      </c>
      <c r="G36" s="16">
        <v>5.6551330012741298E-3</v>
      </c>
      <c r="H36" s="16">
        <v>0.2823</v>
      </c>
      <c r="I36" s="42">
        <v>13.69863</v>
      </c>
      <c r="J36" s="16">
        <v>0.33777439999999997</v>
      </c>
      <c r="K36" s="16">
        <v>5.7000000000000002E-2</v>
      </c>
      <c r="L36" s="16">
        <v>3.2000000000000002E-3</v>
      </c>
      <c r="M36" s="16">
        <v>3.2000000000000002E-3</v>
      </c>
      <c r="N36" s="16">
        <v>0.14848</v>
      </c>
      <c r="O36" s="16"/>
      <c r="P36" s="16">
        <v>450</v>
      </c>
      <c r="Q36" s="16">
        <v>19</v>
      </c>
      <c r="R36" s="16">
        <v>454</v>
      </c>
      <c r="S36" s="16">
        <v>11</v>
      </c>
      <c r="T36" s="16"/>
      <c r="U36" s="16">
        <v>80</v>
      </c>
      <c r="V36" s="16">
        <v>1.8</v>
      </c>
      <c r="W36" s="16">
        <v>82.9</v>
      </c>
      <c r="X36" s="16">
        <v>2.2999999999999998</v>
      </c>
      <c r="Y36" s="16">
        <v>15.92</v>
      </c>
      <c r="Z36" s="16">
        <v>0.61</v>
      </c>
      <c r="AA36" s="16"/>
      <c r="AB36" s="28">
        <f>Z36/X36</f>
        <v>0.26521739130434785</v>
      </c>
      <c r="AC36" s="16"/>
      <c r="AD36" s="27">
        <v>-2.2727272727272663</v>
      </c>
    </row>
    <row r="37" spans="1:30" x14ac:dyDescent="0.25">
      <c r="A37" s="16" t="s">
        <v>256</v>
      </c>
      <c r="B37" s="16">
        <v>0.55600000000000005</v>
      </c>
      <c r="C37" s="16">
        <v>2.1000000000000001E-2</v>
      </c>
      <c r="D37" s="16">
        <v>3.6093726106225799E-2</v>
      </c>
      <c r="E37" s="16">
        <v>7.2300000000000003E-2</v>
      </c>
      <c r="F37" s="16">
        <v>1.2999999999999999E-3</v>
      </c>
      <c r="G37" s="16">
        <v>4.1547188103543799E-3</v>
      </c>
      <c r="H37" s="16">
        <v>0.20180000000000001</v>
      </c>
      <c r="I37" s="42">
        <v>13.83126</v>
      </c>
      <c r="J37" s="16">
        <v>0.24869479999999999</v>
      </c>
      <c r="K37" s="16">
        <v>5.6099999999999997E-2</v>
      </c>
      <c r="L37" s="16">
        <v>2.2000000000000001E-3</v>
      </c>
      <c r="M37" s="16">
        <v>2.3E-3</v>
      </c>
      <c r="N37" s="16">
        <v>0.18754999999999999</v>
      </c>
      <c r="O37" s="16"/>
      <c r="P37" s="16">
        <v>450</v>
      </c>
      <c r="Q37" s="16">
        <v>14</v>
      </c>
      <c r="R37" s="16">
        <v>449.9</v>
      </c>
      <c r="S37" s="16">
        <v>7.7</v>
      </c>
      <c r="T37" s="16"/>
      <c r="U37" s="16">
        <v>122.7</v>
      </c>
      <c r="V37" s="16">
        <v>7.3</v>
      </c>
      <c r="W37" s="16">
        <v>99.9</v>
      </c>
      <c r="X37" s="16">
        <v>8.9</v>
      </c>
      <c r="Y37" s="16">
        <v>21</v>
      </c>
      <c r="Z37" s="16">
        <v>1.9</v>
      </c>
      <c r="AA37" s="16"/>
      <c r="AB37" s="28">
        <f t="shared" si="0"/>
        <v>0.21348314606741572</v>
      </c>
      <c r="AC37" s="16"/>
      <c r="AD37" s="27">
        <v>-2.5056947608200488</v>
      </c>
    </row>
    <row r="38" spans="1:30" x14ac:dyDescent="0.25">
      <c r="A38" s="16" t="s">
        <v>285</v>
      </c>
      <c r="B38" s="16">
        <v>0.57099999999999995</v>
      </c>
      <c r="C38" s="16">
        <v>2.4E-2</v>
      </c>
      <c r="D38" s="16">
        <v>4.1201101967133301E-2</v>
      </c>
      <c r="E38" s="16">
        <v>7.5300000000000006E-2</v>
      </c>
      <c r="F38" s="16">
        <v>2E-3</v>
      </c>
      <c r="G38" s="16">
        <v>6.2663047219218403E-3</v>
      </c>
      <c r="H38" s="16">
        <v>8.1267000000000006E-2</v>
      </c>
      <c r="I38" s="42">
        <v>13.28021</v>
      </c>
      <c r="J38" s="16">
        <v>0.35272809999999999</v>
      </c>
      <c r="K38" s="16">
        <v>5.7299999999999997E-2</v>
      </c>
      <c r="L38" s="16">
        <v>2.8E-3</v>
      </c>
      <c r="M38" s="16">
        <v>2.8999999999999998E-3</v>
      </c>
      <c r="N38" s="16">
        <v>0.42624000000000001</v>
      </c>
      <c r="O38" s="16"/>
      <c r="P38" s="16">
        <v>462</v>
      </c>
      <c r="Q38" s="16">
        <v>17</v>
      </c>
      <c r="R38" s="16">
        <v>468</v>
      </c>
      <c r="S38" s="16">
        <v>12</v>
      </c>
      <c r="T38" s="16"/>
      <c r="U38" s="16">
        <v>150</v>
      </c>
      <c r="V38" s="16">
        <v>15</v>
      </c>
      <c r="W38" s="16">
        <v>75.2</v>
      </c>
      <c r="X38" s="16">
        <v>2.9</v>
      </c>
      <c r="Y38" s="16">
        <v>14.62</v>
      </c>
      <c r="Z38" s="16">
        <v>0.75</v>
      </c>
      <c r="AA38" s="16"/>
      <c r="AB38" s="28">
        <f t="shared" si="0"/>
        <v>0.25862068965517243</v>
      </c>
      <c r="AC38" s="16"/>
      <c r="AD38" s="27">
        <v>-0.43478260869565588</v>
      </c>
    </row>
    <row r="39" spans="1:30" x14ac:dyDescent="0.25">
      <c r="A39" s="16" t="s">
        <v>231</v>
      </c>
      <c r="B39" s="16">
        <v>0.55900000000000005</v>
      </c>
      <c r="C39" s="16">
        <v>1.7000000000000001E-2</v>
      </c>
      <c r="D39" s="16">
        <v>2.93160569035491E-2</v>
      </c>
      <c r="E39" s="16">
        <v>7.2620000000000004E-2</v>
      </c>
      <c r="F39" s="16">
        <v>1E-3</v>
      </c>
      <c r="G39" s="16">
        <v>3.27584589533741E-3</v>
      </c>
      <c r="H39" s="16">
        <v>0.13979</v>
      </c>
      <c r="I39" s="42">
        <v>13.77031</v>
      </c>
      <c r="J39" s="16">
        <v>0.1896215</v>
      </c>
      <c r="K39" s="16">
        <v>5.7099999999999998E-2</v>
      </c>
      <c r="L39" s="16">
        <v>1.6999999999999999E-3</v>
      </c>
      <c r="M39" s="16">
        <v>1.6999999999999999E-3</v>
      </c>
      <c r="N39" s="16">
        <v>0.26329999999999998</v>
      </c>
      <c r="O39" s="16"/>
      <c r="P39" s="16">
        <v>451</v>
      </c>
      <c r="Q39" s="16">
        <v>11</v>
      </c>
      <c r="R39" s="16">
        <v>451.8</v>
      </c>
      <c r="S39" s="16">
        <v>6.2</v>
      </c>
      <c r="T39" s="16"/>
      <c r="U39" s="16">
        <v>143.69999999999999</v>
      </c>
      <c r="V39" s="16">
        <v>5.8</v>
      </c>
      <c r="W39" s="16">
        <v>34.6</v>
      </c>
      <c r="X39" s="16">
        <v>1.9</v>
      </c>
      <c r="Y39" s="16">
        <v>7.47</v>
      </c>
      <c r="Z39" s="16">
        <v>0.42</v>
      </c>
      <c r="AA39" s="16"/>
      <c r="AB39" s="28">
        <f t="shared" si="0"/>
        <v>0.22105263157894736</v>
      </c>
      <c r="AC39" s="16"/>
      <c r="AD39" s="27">
        <v>4.8523206751054886</v>
      </c>
    </row>
    <row r="40" spans="1:30" x14ac:dyDescent="0.25">
      <c r="A40" s="16" t="s">
        <v>294</v>
      </c>
      <c r="B40" s="16">
        <v>0.61</v>
      </c>
      <c r="C40" s="16">
        <v>3.5999999999999997E-2</v>
      </c>
      <c r="D40" s="16">
        <v>6.1649854413443297E-2</v>
      </c>
      <c r="E40" s="16">
        <v>7.7899999999999997E-2</v>
      </c>
      <c r="F40" s="16">
        <v>2E-3</v>
      </c>
      <c r="G40" s="16">
        <v>6.27383777596934E-3</v>
      </c>
      <c r="H40" s="16">
        <v>0.24635000000000001</v>
      </c>
      <c r="I40" s="42">
        <v>12.836970000000001</v>
      </c>
      <c r="J40" s="16">
        <v>0.32957560000000002</v>
      </c>
      <c r="K40" s="16">
        <v>5.6599999999999998E-2</v>
      </c>
      <c r="L40" s="16">
        <v>3.2000000000000002E-3</v>
      </c>
      <c r="M40" s="16">
        <v>3.3E-3</v>
      </c>
      <c r="N40" s="16">
        <v>0.20158000000000001</v>
      </c>
      <c r="O40" s="16"/>
      <c r="P40" s="16">
        <v>480</v>
      </c>
      <c r="Q40" s="16">
        <v>23</v>
      </c>
      <c r="R40" s="16">
        <v>485</v>
      </c>
      <c r="S40" s="16">
        <v>12</v>
      </c>
      <c r="T40" s="16"/>
      <c r="U40" s="16">
        <v>64.2</v>
      </c>
      <c r="V40" s="16">
        <v>2.2000000000000002</v>
      </c>
      <c r="W40" s="16">
        <v>49.2</v>
      </c>
      <c r="X40" s="16">
        <v>1.5</v>
      </c>
      <c r="Y40" s="16">
        <v>11.59</v>
      </c>
      <c r="Z40" s="16">
        <v>0.49</v>
      </c>
      <c r="AA40" s="16"/>
      <c r="AB40" s="28">
        <f t="shared" si="0"/>
        <v>0.32666666666666666</v>
      </c>
      <c r="AC40" s="16"/>
      <c r="AD40" s="27">
        <v>2.0408163265306172</v>
      </c>
    </row>
    <row r="41" spans="1:30" x14ac:dyDescent="0.25">
      <c r="A41" s="16" t="s">
        <v>297</v>
      </c>
      <c r="B41" s="16">
        <v>0.55100000000000005</v>
      </c>
      <c r="C41" s="16">
        <v>2.9000000000000001E-2</v>
      </c>
      <c r="D41" s="16">
        <v>4.9694803445234498E-2</v>
      </c>
      <c r="E41" s="16">
        <v>7.2599999999999998E-2</v>
      </c>
      <c r="F41" s="16">
        <v>1.9E-3</v>
      </c>
      <c r="G41" s="16">
        <v>5.9560464045901197E-3</v>
      </c>
      <c r="H41" s="16">
        <v>2.8580000000000001E-2</v>
      </c>
      <c r="I41" s="42">
        <v>13.774100000000001</v>
      </c>
      <c r="J41" s="16">
        <v>0.3604793</v>
      </c>
      <c r="K41" s="16">
        <v>5.6599999999999998E-2</v>
      </c>
      <c r="L41" s="16">
        <v>3.5999999999999999E-3</v>
      </c>
      <c r="M41" s="16">
        <v>3.5999999999999999E-3</v>
      </c>
      <c r="N41" s="16">
        <v>0.36931000000000003</v>
      </c>
      <c r="O41" s="16"/>
      <c r="P41" s="16">
        <v>446</v>
      </c>
      <c r="Q41" s="16">
        <v>20</v>
      </c>
      <c r="R41" s="16">
        <v>452</v>
      </c>
      <c r="S41" s="16">
        <v>11</v>
      </c>
      <c r="T41" s="16"/>
      <c r="U41" s="16">
        <v>66</v>
      </c>
      <c r="V41" s="16">
        <v>2.1</v>
      </c>
      <c r="W41" s="16">
        <v>52.6</v>
      </c>
      <c r="X41" s="16">
        <v>1.4</v>
      </c>
      <c r="Y41" s="16">
        <v>11.4</v>
      </c>
      <c r="Z41" s="16">
        <v>0.45</v>
      </c>
      <c r="AA41" s="16"/>
      <c r="AB41" s="28">
        <f t="shared" si="0"/>
        <v>0.32142857142857145</v>
      </c>
      <c r="AC41" s="16"/>
      <c r="AD41" s="27">
        <v>0.88888888888888573</v>
      </c>
    </row>
    <row r="42" spans="1:30" x14ac:dyDescent="0.25">
      <c r="A42" s="16" t="s">
        <v>286</v>
      </c>
      <c r="B42" s="16">
        <v>0.57399999999999995</v>
      </c>
      <c r="C42" s="16">
        <v>2.7E-2</v>
      </c>
      <c r="D42" s="16">
        <v>4.6304707198775101E-2</v>
      </c>
      <c r="E42" s="16">
        <v>7.4200000000000002E-2</v>
      </c>
      <c r="F42" s="16">
        <v>1.4E-3</v>
      </c>
      <c r="G42" s="16">
        <v>4.4595321706378801E-3</v>
      </c>
      <c r="H42" s="16">
        <v>8.1509999999999999E-2</v>
      </c>
      <c r="I42" s="42">
        <v>13.47709</v>
      </c>
      <c r="J42" s="16">
        <v>0.25428469999999997</v>
      </c>
      <c r="K42" s="16">
        <v>5.8000000000000003E-2</v>
      </c>
      <c r="L42" s="16">
        <v>3.0000000000000001E-3</v>
      </c>
      <c r="M42" s="16">
        <v>3.0000000000000001E-3</v>
      </c>
      <c r="N42" s="16">
        <v>0.3357</v>
      </c>
      <c r="O42" s="16"/>
      <c r="P42" s="16">
        <v>458</v>
      </c>
      <c r="Q42" s="16">
        <v>18</v>
      </c>
      <c r="R42" s="16">
        <v>461.5</v>
      </c>
      <c r="S42" s="16">
        <v>8.5</v>
      </c>
      <c r="T42" s="16"/>
      <c r="U42" s="16">
        <v>108.5</v>
      </c>
      <c r="V42" s="16">
        <v>2.9</v>
      </c>
      <c r="W42" s="16">
        <v>136.30000000000001</v>
      </c>
      <c r="X42" s="16">
        <v>3.2</v>
      </c>
      <c r="Y42" s="16">
        <v>29.51</v>
      </c>
      <c r="Z42" s="16">
        <v>0.97</v>
      </c>
      <c r="AA42" s="16"/>
      <c r="AB42" s="28">
        <f t="shared" si="0"/>
        <v>0.30312499999999998</v>
      </c>
      <c r="AC42" s="16"/>
      <c r="AD42" s="27">
        <v>2.5531914893617085</v>
      </c>
    </row>
    <row r="43" spans="1:30" x14ac:dyDescent="0.25">
      <c r="A43" s="16" t="s">
        <v>284</v>
      </c>
      <c r="B43" s="16">
        <v>0.60299999999999998</v>
      </c>
      <c r="C43" s="16">
        <v>2.8000000000000001E-2</v>
      </c>
      <c r="D43" s="16">
        <v>4.80247027625713E-2</v>
      </c>
      <c r="E43" s="16">
        <v>7.7899999999999997E-2</v>
      </c>
      <c r="F43" s="16">
        <v>1.9E-3</v>
      </c>
      <c r="G43" s="16">
        <v>5.9719058471840404E-3</v>
      </c>
      <c r="H43" s="16">
        <v>9.6148999999999998E-2</v>
      </c>
      <c r="I43" s="42">
        <v>12.836970000000001</v>
      </c>
      <c r="J43" s="16">
        <v>0.31309680000000001</v>
      </c>
      <c r="K43" s="16">
        <v>5.7700000000000001E-2</v>
      </c>
      <c r="L43" s="16">
        <v>2.8999999999999998E-3</v>
      </c>
      <c r="M43" s="16">
        <v>2.8999999999999998E-3</v>
      </c>
      <c r="N43" s="16">
        <v>0.39605000000000001</v>
      </c>
      <c r="O43" s="16"/>
      <c r="P43" s="16">
        <v>479</v>
      </c>
      <c r="Q43" s="16">
        <v>18</v>
      </c>
      <c r="R43" s="16">
        <v>483</v>
      </c>
      <c r="S43" s="16">
        <v>11</v>
      </c>
      <c r="T43" s="16"/>
      <c r="U43" s="16">
        <v>83.5</v>
      </c>
      <c r="V43" s="16">
        <v>7.1</v>
      </c>
      <c r="W43" s="16">
        <v>76.599999999999994</v>
      </c>
      <c r="X43" s="16">
        <v>4.4000000000000004</v>
      </c>
      <c r="Y43" s="16">
        <v>16.37</v>
      </c>
      <c r="Z43" s="16">
        <v>0.88</v>
      </c>
      <c r="AA43" s="16"/>
      <c r="AB43" s="28">
        <f t="shared" si="0"/>
        <v>0.19999999999999998</v>
      </c>
      <c r="AC43" s="16"/>
      <c r="AD43" s="27">
        <v>0.2083333333333286</v>
      </c>
    </row>
    <row r="44" spans="1:30" x14ac:dyDescent="0.25">
      <c r="A44" s="16" t="s">
        <v>228</v>
      </c>
      <c r="B44" s="16">
        <v>0.55800000000000005</v>
      </c>
      <c r="C44" s="16">
        <v>1.4999999999999999E-2</v>
      </c>
      <c r="D44" s="16">
        <v>2.5935241459285701E-2</v>
      </c>
      <c r="E44" s="16">
        <v>7.3249999999999996E-2</v>
      </c>
      <c r="F44" s="16">
        <v>9.8999999999999999E-4</v>
      </c>
      <c r="G44" s="16">
        <v>3.25027685715928E-3</v>
      </c>
      <c r="H44" s="16">
        <v>0.20252000000000001</v>
      </c>
      <c r="I44" s="42">
        <v>13.65188</v>
      </c>
      <c r="J44" s="16">
        <v>0.18451000000000001</v>
      </c>
      <c r="K44" s="16">
        <v>5.6599999999999998E-2</v>
      </c>
      <c r="L44" s="16">
        <v>1.6000000000000001E-3</v>
      </c>
      <c r="M44" s="16">
        <v>1.6000000000000001E-3</v>
      </c>
      <c r="N44" s="16">
        <v>0.25158000000000003</v>
      </c>
      <c r="O44" s="16"/>
      <c r="P44" s="16">
        <v>450.9</v>
      </c>
      <c r="Q44" s="16">
        <v>9.9</v>
      </c>
      <c r="R44" s="16">
        <v>456.1</v>
      </c>
      <c r="S44" s="16">
        <v>5.9</v>
      </c>
      <c r="T44" s="16"/>
      <c r="U44" s="16">
        <v>163.1</v>
      </c>
      <c r="V44" s="16">
        <v>2.1</v>
      </c>
      <c r="W44" s="16">
        <v>57</v>
      </c>
      <c r="X44" s="16">
        <v>2.5</v>
      </c>
      <c r="Y44" s="16">
        <v>12.6</v>
      </c>
      <c r="Z44" s="16">
        <v>0.62</v>
      </c>
      <c r="AA44" s="16"/>
      <c r="AB44" s="28">
        <f t="shared" si="0"/>
        <v>0.248</v>
      </c>
      <c r="AC44" s="16"/>
      <c r="AD44" s="27">
        <v>1.764705882352942</v>
      </c>
    </row>
    <row r="45" spans="1:30" x14ac:dyDescent="0.25">
      <c r="A45" s="16" t="s">
        <v>233</v>
      </c>
      <c r="B45" s="16">
        <v>0.59099999999999997</v>
      </c>
      <c r="C45" s="16">
        <v>1.7000000000000001E-2</v>
      </c>
      <c r="D45" s="16">
        <v>2.93485758491299E-2</v>
      </c>
      <c r="E45" s="16">
        <v>7.5399999999999995E-2</v>
      </c>
      <c r="F45" s="16">
        <v>1.6000000000000001E-3</v>
      </c>
      <c r="G45" s="16">
        <v>5.0614504435676499E-3</v>
      </c>
      <c r="H45" s="16">
        <v>0.32327</v>
      </c>
      <c r="I45" s="42">
        <v>13.262600000000001</v>
      </c>
      <c r="J45" s="16">
        <v>0.28143449999999998</v>
      </c>
      <c r="K45" s="16">
        <v>5.67E-2</v>
      </c>
      <c r="L45" s="16">
        <v>1.6000000000000001E-3</v>
      </c>
      <c r="M45" s="16">
        <v>1.6999999999999999E-3</v>
      </c>
      <c r="N45" s="16">
        <v>0.35174</v>
      </c>
      <c r="O45" s="16"/>
      <c r="P45" s="16">
        <v>470</v>
      </c>
      <c r="Q45" s="16">
        <v>11</v>
      </c>
      <c r="R45" s="16">
        <v>468.3</v>
      </c>
      <c r="S45" s="16">
        <v>9.8000000000000007</v>
      </c>
      <c r="T45" s="16"/>
      <c r="U45" s="16">
        <v>305</v>
      </c>
      <c r="V45" s="16">
        <v>28</v>
      </c>
      <c r="W45" s="16">
        <v>76.5</v>
      </c>
      <c r="X45" s="16">
        <v>5.2</v>
      </c>
      <c r="Y45" s="16">
        <v>16.100000000000001</v>
      </c>
      <c r="Z45" s="16">
        <v>0.97</v>
      </c>
      <c r="AA45" s="16"/>
      <c r="AB45" s="28">
        <f t="shared" si="0"/>
        <v>0.18653846153846151</v>
      </c>
      <c r="AC45" s="16"/>
      <c r="AD45" s="27">
        <v>2.4896265560166029</v>
      </c>
    </row>
    <row r="46" spans="1:30" x14ac:dyDescent="0.25">
      <c r="A46" s="16" t="s">
        <v>298</v>
      </c>
      <c r="B46" s="16">
        <v>0.56999999999999995</v>
      </c>
      <c r="C46" s="16">
        <v>3.5999999999999997E-2</v>
      </c>
      <c r="D46" s="16">
        <v>6.1630006500070701E-2</v>
      </c>
      <c r="E46" s="16">
        <v>7.1999999999999995E-2</v>
      </c>
      <c r="F46" s="16">
        <v>1.9E-3</v>
      </c>
      <c r="G46" s="16">
        <v>5.95431883358885E-3</v>
      </c>
      <c r="H46" s="16">
        <v>0.16575999999999999</v>
      </c>
      <c r="I46" s="42">
        <v>13.88889</v>
      </c>
      <c r="J46" s="16">
        <v>0.36651230000000001</v>
      </c>
      <c r="K46" s="16">
        <v>5.6399999999999999E-2</v>
      </c>
      <c r="L46" s="16">
        <v>3.5999999999999999E-3</v>
      </c>
      <c r="M46" s="16">
        <v>3.5999999999999999E-3</v>
      </c>
      <c r="N46" s="16">
        <v>0.25269000000000003</v>
      </c>
      <c r="O46" s="16"/>
      <c r="P46" s="16">
        <v>451</v>
      </c>
      <c r="Q46" s="16">
        <v>23</v>
      </c>
      <c r="R46" s="16">
        <v>448</v>
      </c>
      <c r="S46" s="16">
        <v>11</v>
      </c>
      <c r="T46" s="16"/>
      <c r="U46" s="16">
        <v>64.599999999999994</v>
      </c>
      <c r="V46" s="16">
        <v>2.5</v>
      </c>
      <c r="W46" s="16">
        <v>64.7</v>
      </c>
      <c r="X46" s="16">
        <v>4.7</v>
      </c>
      <c r="Y46" s="16">
        <v>13.7</v>
      </c>
      <c r="Z46" s="16">
        <v>1</v>
      </c>
      <c r="AA46" s="16"/>
      <c r="AB46" s="28">
        <f t="shared" si="0"/>
        <v>0.21276595744680851</v>
      </c>
      <c r="AC46" s="16"/>
      <c r="AD46" s="27">
        <v>-4.8837209302325562</v>
      </c>
    </row>
    <row r="47" spans="1:30" x14ac:dyDescent="0.25">
      <c r="A47" s="16" t="s">
        <v>275</v>
      </c>
      <c r="B47" s="16">
        <v>0.57599999999999996</v>
      </c>
      <c r="C47" s="16">
        <v>2.8000000000000001E-2</v>
      </c>
      <c r="D47" s="16">
        <v>4.8007518710232497E-2</v>
      </c>
      <c r="E47" s="16">
        <v>7.2400000000000006E-2</v>
      </c>
      <c r="F47" s="16">
        <v>1.5E-3</v>
      </c>
      <c r="G47" s="16">
        <v>4.7512293128845803E-3</v>
      </c>
      <c r="H47" s="16">
        <v>7.7424999999999994E-2</v>
      </c>
      <c r="I47" s="42">
        <v>13.812150000000001</v>
      </c>
      <c r="J47" s="16">
        <v>0.28616340000000001</v>
      </c>
      <c r="K47" s="16">
        <v>5.6000000000000001E-2</v>
      </c>
      <c r="L47" s="16">
        <v>2.8E-3</v>
      </c>
      <c r="M47" s="16">
        <v>2.8E-3</v>
      </c>
      <c r="N47" s="16">
        <v>0.33572999999999997</v>
      </c>
      <c r="O47" s="16"/>
      <c r="P47" s="16">
        <v>460</v>
      </c>
      <c r="Q47" s="16">
        <v>18</v>
      </c>
      <c r="R47" s="16">
        <v>450.2</v>
      </c>
      <c r="S47" s="16">
        <v>9.3000000000000007</v>
      </c>
      <c r="T47" s="16"/>
      <c r="U47" s="16">
        <v>81.900000000000006</v>
      </c>
      <c r="V47" s="16">
        <v>1.6</v>
      </c>
      <c r="W47" s="16">
        <v>77.900000000000006</v>
      </c>
      <c r="X47" s="16">
        <v>2.9</v>
      </c>
      <c r="Y47" s="16">
        <v>16.829999999999998</v>
      </c>
      <c r="Z47" s="16">
        <v>0.72</v>
      </c>
      <c r="AA47" s="16"/>
      <c r="AB47" s="28">
        <f t="shared" si="0"/>
        <v>0.24827586206896551</v>
      </c>
      <c r="AC47" s="16"/>
      <c r="AD47" s="27">
        <v>-4.5454545454545467</v>
      </c>
    </row>
    <row r="48" spans="1:30" x14ac:dyDescent="0.25">
      <c r="A48" s="16" t="s">
        <v>232</v>
      </c>
      <c r="B48" s="16">
        <v>0.55800000000000005</v>
      </c>
      <c r="C48" s="16">
        <v>1.7000000000000001E-2</v>
      </c>
      <c r="D48" s="16">
        <v>2.93150692834271E-2</v>
      </c>
      <c r="E48" s="16">
        <v>7.1809999999999999E-2</v>
      </c>
      <c r="F48" s="16">
        <v>1.1000000000000001E-3</v>
      </c>
      <c r="G48" s="16">
        <v>3.5629087613576302E-3</v>
      </c>
      <c r="H48" s="16">
        <v>0.23011000000000001</v>
      </c>
      <c r="I48" s="42">
        <v>13.92564</v>
      </c>
      <c r="J48" s="16">
        <v>0.2133157</v>
      </c>
      <c r="K48" s="16">
        <v>5.5500000000000001E-2</v>
      </c>
      <c r="L48" s="16">
        <v>1.6999999999999999E-3</v>
      </c>
      <c r="M48" s="16">
        <v>1.6999999999999999E-3</v>
      </c>
      <c r="N48" s="16">
        <v>0.22486999999999999</v>
      </c>
      <c r="O48" s="16"/>
      <c r="P48" s="16">
        <v>455</v>
      </c>
      <c r="Q48" s="16">
        <v>11</v>
      </c>
      <c r="R48" s="16">
        <v>446.9</v>
      </c>
      <c r="S48" s="16">
        <v>6.4</v>
      </c>
      <c r="T48" s="16"/>
      <c r="U48" s="16">
        <v>155.6</v>
      </c>
      <c r="V48" s="16">
        <v>4.3</v>
      </c>
      <c r="W48" s="16">
        <v>39.9</v>
      </c>
      <c r="X48" s="16">
        <v>1.7</v>
      </c>
      <c r="Y48" s="16">
        <v>8.18</v>
      </c>
      <c r="Z48" s="16">
        <v>0.46</v>
      </c>
      <c r="AA48" s="16"/>
      <c r="AB48" s="28">
        <f t="shared" si="0"/>
        <v>0.27058823529411768</v>
      </c>
      <c r="AC48" s="16"/>
      <c r="AD48" s="27">
        <v>-5.5684454756380575</v>
      </c>
    </row>
    <row r="49" spans="1:30" x14ac:dyDescent="0.25">
      <c r="A49" s="16" t="s">
        <v>227</v>
      </c>
      <c r="B49" s="16">
        <v>0.56899999999999995</v>
      </c>
      <c r="C49" s="16">
        <v>1.6E-2</v>
      </c>
      <c r="D49" s="16">
        <v>2.76356639218731E-2</v>
      </c>
      <c r="E49" s="16">
        <v>7.2499999999999995E-2</v>
      </c>
      <c r="F49" s="16">
        <v>9.3999999999999997E-4</v>
      </c>
      <c r="G49" s="16">
        <v>3.10217831722788E-3</v>
      </c>
      <c r="H49" s="16">
        <v>0.19888</v>
      </c>
      <c r="I49" s="42">
        <v>13.793100000000001</v>
      </c>
      <c r="J49" s="16">
        <v>0.17883470000000001</v>
      </c>
      <c r="K49" s="16">
        <v>5.62E-2</v>
      </c>
      <c r="L49" s="16">
        <v>1.5E-3</v>
      </c>
      <c r="M49" s="16">
        <v>1.6000000000000001E-3</v>
      </c>
      <c r="N49" s="16">
        <v>0.16894000000000001</v>
      </c>
      <c r="O49" s="16"/>
      <c r="P49" s="16">
        <v>458</v>
      </c>
      <c r="Q49" s="16">
        <v>10</v>
      </c>
      <c r="R49" s="16">
        <v>451.1</v>
      </c>
      <c r="S49" s="16">
        <v>5.6</v>
      </c>
      <c r="T49" s="16"/>
      <c r="U49" s="16">
        <v>178.7</v>
      </c>
      <c r="V49" s="16">
        <v>4.4000000000000004</v>
      </c>
      <c r="W49" s="16">
        <v>30.35</v>
      </c>
      <c r="X49" s="16">
        <v>0.68</v>
      </c>
      <c r="Y49" s="16">
        <v>6.85</v>
      </c>
      <c r="Z49" s="16">
        <v>0.22</v>
      </c>
      <c r="AA49" s="16"/>
      <c r="AB49" s="28">
        <f t="shared" si="0"/>
        <v>0.32352941176470584</v>
      </c>
      <c r="AC49" s="16"/>
      <c r="AD49" s="27">
        <v>-5.7736720554272551</v>
      </c>
    </row>
    <row r="50" spans="1:30" x14ac:dyDescent="0.25">
      <c r="A50" s="16" t="s">
        <v>283</v>
      </c>
      <c r="B50" s="16">
        <v>0.56799999999999995</v>
      </c>
      <c r="C50" s="16">
        <v>2.9000000000000001E-2</v>
      </c>
      <c r="D50" s="16">
        <v>4.9704724541843E-2</v>
      </c>
      <c r="E50" s="16">
        <v>7.2300000000000003E-2</v>
      </c>
      <c r="F50" s="16">
        <v>1.5E-3</v>
      </c>
      <c r="G50" s="16">
        <v>4.7508681604958997E-3</v>
      </c>
      <c r="H50" s="16">
        <v>0.26185000000000003</v>
      </c>
      <c r="I50" s="42">
        <v>13.83126</v>
      </c>
      <c r="J50" s="16">
        <v>0.28695559999999998</v>
      </c>
      <c r="K50" s="16">
        <v>5.67E-2</v>
      </c>
      <c r="L50" s="16">
        <v>2.8999999999999998E-3</v>
      </c>
      <c r="M50" s="16">
        <v>2.8999999999999998E-3</v>
      </c>
      <c r="N50" s="16">
        <v>0.22255</v>
      </c>
      <c r="O50" s="16"/>
      <c r="P50" s="16">
        <v>455</v>
      </c>
      <c r="Q50" s="16">
        <v>19</v>
      </c>
      <c r="R50" s="16">
        <v>450.6</v>
      </c>
      <c r="S50" s="16">
        <v>8.6</v>
      </c>
      <c r="T50" s="16"/>
      <c r="U50" s="16">
        <v>62.6</v>
      </c>
      <c r="V50" s="16">
        <v>4.3</v>
      </c>
      <c r="W50" s="16">
        <v>106.2</v>
      </c>
      <c r="X50" s="16">
        <v>8</v>
      </c>
      <c r="Y50" s="16">
        <v>20.7</v>
      </c>
      <c r="Z50" s="16">
        <v>1.4</v>
      </c>
      <c r="AA50" s="16"/>
      <c r="AB50" s="28">
        <f t="shared" si="0"/>
        <v>0.17499999999999999</v>
      </c>
      <c r="AC50" s="16"/>
      <c r="AD50" s="27">
        <v>-3.4090909090909065</v>
      </c>
    </row>
    <row r="51" spans="1:30" x14ac:dyDescent="0.25">
      <c r="A51" s="16" t="s">
        <v>272</v>
      </c>
      <c r="B51" s="16">
        <v>0.58799999999999997</v>
      </c>
      <c r="C51" s="16">
        <v>2.5999999999999999E-2</v>
      </c>
      <c r="D51" s="16">
        <v>4.46130927725642E-2</v>
      </c>
      <c r="E51" s="16">
        <v>7.46E-2</v>
      </c>
      <c r="F51" s="16">
        <v>1.5E-3</v>
      </c>
      <c r="G51" s="16">
        <v>4.7592938055570503E-3</v>
      </c>
      <c r="H51" s="16">
        <v>0.11444</v>
      </c>
      <c r="I51" s="42">
        <v>13.40483</v>
      </c>
      <c r="J51" s="16">
        <v>0.269534</v>
      </c>
      <c r="K51" s="16">
        <v>5.67E-2</v>
      </c>
      <c r="L51" s="16">
        <v>2.7000000000000001E-3</v>
      </c>
      <c r="M51" s="16">
        <v>2.7000000000000001E-3</v>
      </c>
      <c r="N51" s="16">
        <v>0.30231999999999998</v>
      </c>
      <c r="O51" s="16"/>
      <c r="P51" s="16">
        <v>471</v>
      </c>
      <c r="Q51" s="16">
        <v>17</v>
      </c>
      <c r="R51" s="16">
        <v>463.6</v>
      </c>
      <c r="S51" s="16">
        <v>9.1999999999999993</v>
      </c>
      <c r="T51" s="16"/>
      <c r="U51" s="16">
        <v>53.3</v>
      </c>
      <c r="V51" s="16">
        <v>1.8</v>
      </c>
      <c r="W51" s="16">
        <v>50.2</v>
      </c>
      <c r="X51" s="16">
        <v>2.5</v>
      </c>
      <c r="Y51" s="16">
        <v>10.92</v>
      </c>
      <c r="Z51" s="16">
        <v>0.56000000000000005</v>
      </c>
      <c r="AA51" s="16"/>
      <c r="AB51" s="28">
        <f t="shared" si="0"/>
        <v>0.22400000000000003</v>
      </c>
      <c r="AC51" s="16"/>
      <c r="AD51" s="27">
        <v>-2.8384279475982481</v>
      </c>
    </row>
    <row r="52" spans="1:30" x14ac:dyDescent="0.25">
      <c r="A52" s="16" t="s">
        <v>234</v>
      </c>
      <c r="B52" s="16">
        <v>0.56799999999999995</v>
      </c>
      <c r="C52" s="16">
        <v>1.7000000000000001E-2</v>
      </c>
      <c r="D52" s="16">
        <v>2.9325023537793302E-2</v>
      </c>
      <c r="E52" s="16">
        <v>7.2300000000000003E-2</v>
      </c>
      <c r="F52" s="16">
        <v>1E-3</v>
      </c>
      <c r="G52" s="16">
        <v>3.2741667913065999E-3</v>
      </c>
      <c r="H52" s="16">
        <v>0.15581999999999999</v>
      </c>
      <c r="I52" s="42">
        <v>13.83126</v>
      </c>
      <c r="J52" s="16">
        <v>0.19130369999999999</v>
      </c>
      <c r="K52" s="16">
        <v>5.6500000000000002E-2</v>
      </c>
      <c r="L52" s="16">
        <v>1.6999999999999999E-3</v>
      </c>
      <c r="M52" s="16">
        <v>1.8E-3</v>
      </c>
      <c r="N52" s="16">
        <v>0.26046999999999998</v>
      </c>
      <c r="O52" s="16"/>
      <c r="P52" s="16">
        <v>456</v>
      </c>
      <c r="Q52" s="16">
        <v>11</v>
      </c>
      <c r="R52" s="16">
        <v>449.8</v>
      </c>
      <c r="S52" s="16">
        <v>6.3</v>
      </c>
      <c r="T52" s="16"/>
      <c r="U52" s="16">
        <v>131.5</v>
      </c>
      <c r="V52" s="16">
        <v>1.8</v>
      </c>
      <c r="W52" s="16">
        <v>110.2</v>
      </c>
      <c r="X52" s="16">
        <v>4.0999999999999996</v>
      </c>
      <c r="Y52" s="16">
        <v>22.44</v>
      </c>
      <c r="Z52" s="16">
        <v>0.99</v>
      </c>
      <c r="AA52" s="16"/>
      <c r="AB52" s="28">
        <f t="shared" si="0"/>
        <v>0.24146341463414636</v>
      </c>
      <c r="AC52" s="16"/>
      <c r="AD52" s="27">
        <v>-3.6363636363636402</v>
      </c>
    </row>
    <row r="53" spans="1:30" x14ac:dyDescent="0.25">
      <c r="A53" s="16" t="s">
        <v>299</v>
      </c>
      <c r="B53" s="16">
        <v>0.57799999999999996</v>
      </c>
      <c r="C53" s="16">
        <v>3.6999999999999998E-2</v>
      </c>
      <c r="D53" s="16">
        <v>6.3338220395674896E-2</v>
      </c>
      <c r="E53" s="16">
        <v>7.3999999999999996E-2</v>
      </c>
      <c r="F53" s="16">
        <v>1.4E-3</v>
      </c>
      <c r="G53" s="16">
        <v>4.4587439664724197E-3</v>
      </c>
      <c r="H53" s="16">
        <v>3.0915000000000002E-2</v>
      </c>
      <c r="I53" s="42">
        <v>13.51351</v>
      </c>
      <c r="J53" s="16">
        <v>0.25566109999999997</v>
      </c>
      <c r="K53" s="16">
        <v>5.67E-2</v>
      </c>
      <c r="L53" s="16">
        <v>3.7000000000000002E-3</v>
      </c>
      <c r="M53" s="16">
        <v>3.7000000000000002E-3</v>
      </c>
      <c r="N53" s="16">
        <v>0.26194000000000001</v>
      </c>
      <c r="O53" s="16"/>
      <c r="P53" s="16">
        <v>459</v>
      </c>
      <c r="Q53" s="16">
        <v>24</v>
      </c>
      <c r="R53" s="16">
        <v>459.8</v>
      </c>
      <c r="S53" s="16">
        <v>8.6</v>
      </c>
      <c r="T53" s="16"/>
      <c r="U53" s="16">
        <v>90.3</v>
      </c>
      <c r="V53" s="16">
        <v>7.8</v>
      </c>
      <c r="W53" s="16">
        <v>30.4</v>
      </c>
      <c r="X53" s="16">
        <v>1.1000000000000001</v>
      </c>
      <c r="Y53" s="16">
        <v>6.43</v>
      </c>
      <c r="Z53" s="16">
        <v>0.43</v>
      </c>
      <c r="AA53" s="16"/>
      <c r="AB53" s="28">
        <f t="shared" si="0"/>
        <v>0.39090909090909087</v>
      </c>
      <c r="AC53" s="16"/>
      <c r="AD53" s="27">
        <v>-4.318181818181813</v>
      </c>
    </row>
    <row r="54" spans="1:30" x14ac:dyDescent="0.25">
      <c r="A54" s="16" t="s">
        <v>235</v>
      </c>
      <c r="B54" s="16">
        <v>0.57599999999999996</v>
      </c>
      <c r="C54" s="16">
        <v>1.7000000000000001E-2</v>
      </c>
      <c r="D54" s="16">
        <v>2.9333111753991101E-2</v>
      </c>
      <c r="E54" s="16">
        <v>7.3499999999999996E-2</v>
      </c>
      <c r="F54" s="16">
        <v>1.1000000000000001E-3</v>
      </c>
      <c r="G54" s="16">
        <v>3.5710725486725898E-3</v>
      </c>
      <c r="H54" s="16">
        <v>4.4989000000000001E-2</v>
      </c>
      <c r="I54" s="42">
        <v>13.60544</v>
      </c>
      <c r="J54" s="16">
        <v>0.20361889999999999</v>
      </c>
      <c r="K54" s="16">
        <v>5.6800000000000003E-2</v>
      </c>
      <c r="L54" s="16">
        <v>1.6999999999999999E-3</v>
      </c>
      <c r="M54" s="16">
        <v>1.8E-3</v>
      </c>
      <c r="N54" s="16">
        <v>0.40758</v>
      </c>
      <c r="O54" s="16"/>
      <c r="P54" s="16">
        <v>461</v>
      </c>
      <c r="Q54" s="16">
        <v>11</v>
      </c>
      <c r="R54" s="16">
        <v>457.3</v>
      </c>
      <c r="S54" s="16">
        <v>6.8</v>
      </c>
      <c r="T54" s="16"/>
      <c r="U54" s="16">
        <v>182.6</v>
      </c>
      <c r="V54" s="16">
        <v>4.5999999999999996</v>
      </c>
      <c r="W54" s="16">
        <v>26.77</v>
      </c>
      <c r="X54" s="16">
        <v>0.93</v>
      </c>
      <c r="Y54" s="16">
        <v>5.88</v>
      </c>
      <c r="Z54" s="16">
        <v>0.26</v>
      </c>
      <c r="AA54" s="16"/>
      <c r="AB54" s="28">
        <f t="shared" si="0"/>
        <v>0.27956989247311825</v>
      </c>
      <c r="AC54" s="16"/>
      <c r="AD54" s="27">
        <v>3.3542976939203299</v>
      </c>
    </row>
    <row r="55" spans="1:30" x14ac:dyDescent="0.25">
      <c r="A55" s="16" t="s">
        <v>237</v>
      </c>
      <c r="B55" s="16">
        <v>0.58499999999999996</v>
      </c>
      <c r="C55" s="16">
        <v>1.7000000000000001E-2</v>
      </c>
      <c r="D55" s="16">
        <v>2.9342343487392598E-2</v>
      </c>
      <c r="E55" s="16">
        <v>7.3899999999999993E-2</v>
      </c>
      <c r="F55" s="16">
        <v>1.1999999999999999E-3</v>
      </c>
      <c r="G55" s="16">
        <v>3.8661413373140899E-3</v>
      </c>
      <c r="H55" s="16">
        <v>8.7853000000000001E-2</v>
      </c>
      <c r="I55" s="42">
        <v>13.5318</v>
      </c>
      <c r="J55" s="16">
        <v>0.2197315</v>
      </c>
      <c r="K55" s="16">
        <v>5.7299999999999997E-2</v>
      </c>
      <c r="L55" s="16">
        <v>1.8E-3</v>
      </c>
      <c r="M55" s="16">
        <v>1.8E-3</v>
      </c>
      <c r="N55" s="16">
        <v>0.37824999999999998</v>
      </c>
      <c r="O55" s="16"/>
      <c r="P55" s="16">
        <v>466</v>
      </c>
      <c r="Q55" s="16">
        <v>11</v>
      </c>
      <c r="R55" s="16">
        <v>459.5</v>
      </c>
      <c r="S55" s="16">
        <v>7.2</v>
      </c>
      <c r="T55" s="16"/>
      <c r="U55" s="16">
        <v>165</v>
      </c>
      <c r="V55" s="16">
        <v>12</v>
      </c>
      <c r="W55" s="16">
        <v>66</v>
      </c>
      <c r="X55" s="16">
        <v>3.4</v>
      </c>
      <c r="Y55" s="16">
        <v>14.05</v>
      </c>
      <c r="Z55" s="16">
        <v>0.75</v>
      </c>
      <c r="AA55" s="16"/>
      <c r="AB55" s="28">
        <f t="shared" si="0"/>
        <v>0.22058823529411764</v>
      </c>
      <c r="AC55" s="16"/>
      <c r="AD55" s="27">
        <v>-2.6431718061674019</v>
      </c>
    </row>
    <row r="56" spans="1:30" x14ac:dyDescent="0.25">
      <c r="A56" s="16" t="s">
        <v>248</v>
      </c>
      <c r="B56" s="16">
        <v>0.55500000000000005</v>
      </c>
      <c r="C56" s="16">
        <v>0.02</v>
      </c>
      <c r="D56" s="16">
        <v>3.4395804622500803E-2</v>
      </c>
      <c r="E56" s="16">
        <v>7.0699999999999999E-2</v>
      </c>
      <c r="F56" s="16">
        <v>1.1999999999999999E-3</v>
      </c>
      <c r="G56" s="16">
        <v>3.85192291782803E-3</v>
      </c>
      <c r="H56" s="16">
        <v>0.10371</v>
      </c>
      <c r="I56" s="42">
        <v>14.144270000000001</v>
      </c>
      <c r="J56" s="16">
        <v>0.24007249999999999</v>
      </c>
      <c r="K56" s="16">
        <v>5.6899999999999999E-2</v>
      </c>
      <c r="L56" s="16">
        <v>2E-3</v>
      </c>
      <c r="M56" s="16">
        <v>2.0999999999999999E-3</v>
      </c>
      <c r="N56" s="16">
        <v>0.25723000000000001</v>
      </c>
      <c r="O56" s="16"/>
      <c r="P56" s="16">
        <v>451</v>
      </c>
      <c r="Q56" s="16">
        <v>13</v>
      </c>
      <c r="R56" s="16">
        <v>441</v>
      </c>
      <c r="S56" s="16">
        <v>7.4</v>
      </c>
      <c r="T56" s="16"/>
      <c r="U56" s="16">
        <v>137</v>
      </c>
      <c r="V56" s="16">
        <v>11</v>
      </c>
      <c r="W56" s="16">
        <v>49.6</v>
      </c>
      <c r="X56" s="16">
        <v>4.5999999999999996</v>
      </c>
      <c r="Y56" s="16">
        <v>10.4</v>
      </c>
      <c r="Z56" s="16">
        <v>0.94</v>
      </c>
      <c r="AA56" s="16"/>
      <c r="AB56" s="28">
        <f t="shared" si="0"/>
        <v>0.20434782608695654</v>
      </c>
      <c r="AC56" s="16"/>
      <c r="AD56" s="27">
        <v>-2.733485193621874</v>
      </c>
    </row>
    <row r="57" spans="1:30" x14ac:dyDescent="0.25">
      <c r="A57" s="16" t="s">
        <v>226</v>
      </c>
      <c r="B57" s="16">
        <v>0.56699999999999995</v>
      </c>
      <c r="C57" s="16">
        <v>1.2E-2</v>
      </c>
      <c r="D57" s="16">
        <v>2.0900315768584199E-2</v>
      </c>
      <c r="E57" s="16">
        <v>7.2539999999999993E-2</v>
      </c>
      <c r="F57" s="16">
        <v>9.2000000000000003E-4</v>
      </c>
      <c r="G57" s="16">
        <v>3.04503086281987E-3</v>
      </c>
      <c r="H57" s="16">
        <v>0.21992999999999999</v>
      </c>
      <c r="I57" s="42">
        <v>13.785500000000001</v>
      </c>
      <c r="J57" s="16">
        <v>0.17483670000000001</v>
      </c>
      <c r="K57" s="16">
        <v>5.6399999999999999E-2</v>
      </c>
      <c r="L57" s="16">
        <v>1.1999999999999999E-3</v>
      </c>
      <c r="M57" s="16">
        <v>1.2999999999999999E-3</v>
      </c>
      <c r="N57" s="16">
        <v>0.29327999999999999</v>
      </c>
      <c r="O57" s="16"/>
      <c r="P57" s="16">
        <v>458.1</v>
      </c>
      <c r="Q57" s="16">
        <v>7.9</v>
      </c>
      <c r="R57" s="16">
        <v>451.4</v>
      </c>
      <c r="S57" s="16">
        <v>5.5</v>
      </c>
      <c r="T57" s="16"/>
      <c r="U57" s="16">
        <v>276</v>
      </c>
      <c r="V57" s="16">
        <v>14</v>
      </c>
      <c r="W57" s="16">
        <v>63.15</v>
      </c>
      <c r="X57" s="16">
        <v>0.75</v>
      </c>
      <c r="Y57" s="16">
        <v>12.58</v>
      </c>
      <c r="Z57" s="16">
        <v>0.34</v>
      </c>
      <c r="AA57" s="16"/>
      <c r="AB57" s="28">
        <f t="shared" si="0"/>
        <v>0.45333333333333337</v>
      </c>
      <c r="AC57" s="16"/>
      <c r="AD57" s="27">
        <v>1.2715517241379359</v>
      </c>
    </row>
    <row r="58" spans="1:30" x14ac:dyDescent="0.25">
      <c r="A58" s="16" t="s">
        <v>247</v>
      </c>
      <c r="B58" s="16">
        <v>0.56899999999999995</v>
      </c>
      <c r="C58" s="16">
        <v>2.1999999999999999E-2</v>
      </c>
      <c r="D58" s="16">
        <v>3.7801836402367901E-2</v>
      </c>
      <c r="E58" s="16">
        <v>7.3200000000000001E-2</v>
      </c>
      <c r="F58" s="16">
        <v>1.1999999999999999E-3</v>
      </c>
      <c r="G58" s="16">
        <v>3.8629818113587802E-3</v>
      </c>
      <c r="H58" s="16">
        <v>0.17344999999999999</v>
      </c>
      <c r="I58" s="42">
        <v>13.661199999999999</v>
      </c>
      <c r="J58" s="16">
        <v>0.22395409999999999</v>
      </c>
      <c r="K58" s="16">
        <v>5.5899999999999998E-2</v>
      </c>
      <c r="L58" s="16">
        <v>2.0999999999999999E-3</v>
      </c>
      <c r="M58" s="16">
        <v>2.0999999999999999E-3</v>
      </c>
      <c r="N58" s="16">
        <v>0.18651000000000001</v>
      </c>
      <c r="O58" s="16"/>
      <c r="P58" s="16">
        <v>458</v>
      </c>
      <c r="Q58" s="16">
        <v>14</v>
      </c>
      <c r="R58" s="16">
        <v>455.4</v>
      </c>
      <c r="S58" s="16">
        <v>7.2</v>
      </c>
      <c r="T58" s="16"/>
      <c r="U58" s="16">
        <v>141.5</v>
      </c>
      <c r="V58" s="16">
        <v>9.8000000000000007</v>
      </c>
      <c r="W58" s="16">
        <v>28</v>
      </c>
      <c r="X58" s="16">
        <v>1.8</v>
      </c>
      <c r="Y58" s="16">
        <v>5.91</v>
      </c>
      <c r="Z58" s="16">
        <v>0.41</v>
      </c>
      <c r="AA58" s="16"/>
      <c r="AB58" s="28">
        <f t="shared" si="0"/>
        <v>0.22777777777777775</v>
      </c>
      <c r="AC58" s="16"/>
      <c r="AD58" s="27">
        <v>0.65075921908893974</v>
      </c>
    </row>
    <row r="59" spans="1:30" x14ac:dyDescent="0.25">
      <c r="A59" s="16" t="s">
        <v>249</v>
      </c>
      <c r="B59" s="16">
        <v>0.55800000000000005</v>
      </c>
      <c r="C59" s="16">
        <v>2.1000000000000001E-2</v>
      </c>
      <c r="D59" s="16">
        <v>3.6095326065174203E-2</v>
      </c>
      <c r="E59" s="16">
        <v>7.0499999999999993E-2</v>
      </c>
      <c r="F59" s="16">
        <v>1.1999999999999999E-3</v>
      </c>
      <c r="G59" s="16">
        <v>3.85105346190997E-3</v>
      </c>
      <c r="H59" s="16">
        <v>0.23530000000000001</v>
      </c>
      <c r="I59" s="42">
        <v>14.1844</v>
      </c>
      <c r="J59" s="16">
        <v>0.2414365</v>
      </c>
      <c r="K59" s="16">
        <v>5.5800000000000002E-2</v>
      </c>
      <c r="L59" s="16">
        <v>2E-3</v>
      </c>
      <c r="M59" s="16">
        <v>2.0999999999999999E-3</v>
      </c>
      <c r="N59" s="16">
        <v>0.25161</v>
      </c>
      <c r="O59" s="16"/>
      <c r="P59" s="16">
        <v>448</v>
      </c>
      <c r="Q59" s="16">
        <v>14</v>
      </c>
      <c r="R59" s="16">
        <v>439.3</v>
      </c>
      <c r="S59" s="16">
        <v>7.4</v>
      </c>
      <c r="T59" s="16"/>
      <c r="U59" s="16">
        <v>76.2</v>
      </c>
      <c r="V59" s="16">
        <v>4.4000000000000004</v>
      </c>
      <c r="W59" s="16">
        <v>101.5</v>
      </c>
      <c r="X59" s="16">
        <v>6.1</v>
      </c>
      <c r="Y59" s="16">
        <v>20.2</v>
      </c>
      <c r="Z59" s="16">
        <v>1.1000000000000001</v>
      </c>
      <c r="AA59" s="16"/>
      <c r="AB59" s="28">
        <f t="shared" si="0"/>
        <v>0.18032786885245905</v>
      </c>
      <c r="AC59" s="16"/>
      <c r="AD59" s="27">
        <v>-4.6728971962616868</v>
      </c>
    </row>
    <row r="60" spans="1:30" x14ac:dyDescent="0.25">
      <c r="A60" s="16" t="s">
        <v>277</v>
      </c>
      <c r="B60" s="16">
        <v>0.57599999999999996</v>
      </c>
      <c r="C60" s="16">
        <v>2.5999999999999999E-2</v>
      </c>
      <c r="D60" s="16">
        <v>4.4604976691098301E-2</v>
      </c>
      <c r="E60" s="16">
        <v>7.2700000000000001E-2</v>
      </c>
      <c r="F60" s="16">
        <v>1.8E-3</v>
      </c>
      <c r="G60" s="16">
        <v>5.6542163911986699E-3</v>
      </c>
      <c r="H60" s="16">
        <v>0.15328</v>
      </c>
      <c r="I60" s="42">
        <v>13.75516</v>
      </c>
      <c r="J60" s="16">
        <v>0.34056789999999998</v>
      </c>
      <c r="K60" s="16">
        <v>5.7500000000000002E-2</v>
      </c>
      <c r="L60" s="16">
        <v>2.8E-3</v>
      </c>
      <c r="M60" s="16">
        <v>2.8E-3</v>
      </c>
      <c r="N60" s="16">
        <v>0.29858000000000001</v>
      </c>
      <c r="O60" s="16"/>
      <c r="P60" s="16">
        <v>459</v>
      </c>
      <c r="Q60" s="16">
        <v>17</v>
      </c>
      <c r="R60" s="16">
        <v>453</v>
      </c>
      <c r="S60" s="16">
        <v>11</v>
      </c>
      <c r="T60" s="16"/>
      <c r="U60" s="16">
        <v>111.7</v>
      </c>
      <c r="V60" s="16">
        <v>6.7</v>
      </c>
      <c r="W60" s="16">
        <v>41.6</v>
      </c>
      <c r="X60" s="16">
        <v>2.2000000000000002</v>
      </c>
      <c r="Y60" s="16">
        <v>8.4700000000000006</v>
      </c>
      <c r="Z60" s="16">
        <v>0.55000000000000004</v>
      </c>
      <c r="AA60" s="16"/>
      <c r="AB60" s="28">
        <f t="shared" si="0"/>
        <v>0.25</v>
      </c>
      <c r="AC60" s="16"/>
      <c r="AD60" s="27">
        <v>0.21739130434782794</v>
      </c>
    </row>
    <row r="61" spans="1:30" x14ac:dyDescent="0.25">
      <c r="A61" s="16" t="s">
        <v>244</v>
      </c>
      <c r="B61" s="16">
        <v>0.57799999999999996</v>
      </c>
      <c r="C61" s="16">
        <v>1.7999999999999999E-2</v>
      </c>
      <c r="D61" s="16">
        <v>3.1026966269032601E-2</v>
      </c>
      <c r="E61" s="16">
        <v>7.4700000000000003E-2</v>
      </c>
      <c r="F61" s="16">
        <v>1.5E-3</v>
      </c>
      <c r="G61" s="16">
        <v>4.7596657788560896E-3</v>
      </c>
      <c r="H61" s="16">
        <v>0.13580999999999999</v>
      </c>
      <c r="I61" s="42">
        <v>13.38688</v>
      </c>
      <c r="J61" s="16">
        <v>0.26881290000000002</v>
      </c>
      <c r="K61" s="16">
        <v>5.6599999999999998E-2</v>
      </c>
      <c r="L61" s="16">
        <v>1.9E-3</v>
      </c>
      <c r="M61" s="16">
        <v>2E-3</v>
      </c>
      <c r="N61" s="16">
        <v>0.38822000000000001</v>
      </c>
      <c r="O61" s="16"/>
      <c r="P61" s="16">
        <v>462</v>
      </c>
      <c r="Q61" s="16">
        <v>12</v>
      </c>
      <c r="R61" s="16">
        <v>464</v>
      </c>
      <c r="S61" s="16">
        <v>9.1</v>
      </c>
      <c r="T61" s="16"/>
      <c r="U61" s="16">
        <v>306</v>
      </c>
      <c r="V61" s="16">
        <v>6.1</v>
      </c>
      <c r="W61" s="16">
        <v>186.1</v>
      </c>
      <c r="X61" s="16">
        <v>2</v>
      </c>
      <c r="Y61" s="16">
        <v>36.82</v>
      </c>
      <c r="Z61" s="16">
        <v>0.84</v>
      </c>
      <c r="AA61" s="16"/>
      <c r="AB61" s="28">
        <f>Z61/X61</f>
        <v>0.42</v>
      </c>
      <c r="AC61" s="16"/>
      <c r="AD61" s="27">
        <v>-2.2123893805309791</v>
      </c>
    </row>
    <row r="62" spans="1:30" x14ac:dyDescent="0.25">
      <c r="A62" s="16" t="s">
        <v>243</v>
      </c>
      <c r="B62" s="16">
        <v>0.55300000000000005</v>
      </c>
      <c r="C62" s="16">
        <v>1.9E-2</v>
      </c>
      <c r="D62" s="16">
        <v>3.2698072123985997E-2</v>
      </c>
      <c r="E62" s="16">
        <v>7.1800000000000003E-2</v>
      </c>
      <c r="F62" s="16">
        <v>1.1999999999999999E-3</v>
      </c>
      <c r="G62" s="16">
        <v>3.8567453889113302E-3</v>
      </c>
      <c r="H62" s="16">
        <v>0.19205</v>
      </c>
      <c r="I62" s="42">
        <v>13.927580000000001</v>
      </c>
      <c r="J62" s="16">
        <v>0.2327729</v>
      </c>
      <c r="K62" s="16">
        <v>5.67E-2</v>
      </c>
      <c r="L62" s="16">
        <v>2E-3</v>
      </c>
      <c r="M62" s="16">
        <v>2E-3</v>
      </c>
      <c r="N62" s="16">
        <v>0.25497999999999998</v>
      </c>
      <c r="O62" s="16"/>
      <c r="P62" s="16">
        <v>448</v>
      </c>
      <c r="Q62" s="16">
        <v>12</v>
      </c>
      <c r="R62" s="16">
        <v>447</v>
      </c>
      <c r="S62" s="16">
        <v>7.2</v>
      </c>
      <c r="T62" s="16"/>
      <c r="U62" s="16">
        <v>245.6</v>
      </c>
      <c r="V62" s="16">
        <v>5.9</v>
      </c>
      <c r="W62" s="16">
        <v>102.3</v>
      </c>
      <c r="X62" s="16">
        <v>3</v>
      </c>
      <c r="Y62" s="16">
        <v>19.559999999999999</v>
      </c>
      <c r="Z62" s="16">
        <v>0.75</v>
      </c>
      <c r="AA62" s="16"/>
      <c r="AB62" s="28">
        <f t="shared" si="0"/>
        <v>0.25</v>
      </c>
      <c r="AC62" s="16"/>
      <c r="AD62" s="27">
        <v>6.6666666666666714</v>
      </c>
    </row>
    <row r="63" spans="1:30" x14ac:dyDescent="0.25">
      <c r="A63" s="16" t="s">
        <v>287</v>
      </c>
      <c r="B63" s="16">
        <v>0.59199999999999997</v>
      </c>
      <c r="C63" s="16">
        <v>2.9000000000000001E-2</v>
      </c>
      <c r="D63" s="16">
        <v>4.9719240414355603E-2</v>
      </c>
      <c r="E63" s="16">
        <v>7.5800000000000006E-2</v>
      </c>
      <c r="F63" s="16">
        <v>1.5E-3</v>
      </c>
      <c r="G63" s="16">
        <v>4.7637884256559598E-3</v>
      </c>
      <c r="H63" s="16">
        <v>0.23105000000000001</v>
      </c>
      <c r="I63" s="42">
        <v>13.19261</v>
      </c>
      <c r="J63" s="16">
        <v>0.26106750000000001</v>
      </c>
      <c r="K63" s="16">
        <v>5.7799999999999997E-2</v>
      </c>
      <c r="L63" s="16">
        <v>2.8999999999999998E-3</v>
      </c>
      <c r="M63" s="16">
        <v>3.0000000000000001E-3</v>
      </c>
      <c r="N63" s="16">
        <v>0.14934</v>
      </c>
      <c r="O63" s="16"/>
      <c r="P63" s="16">
        <v>470</v>
      </c>
      <c r="Q63" s="16">
        <v>18</v>
      </c>
      <c r="R63" s="16">
        <v>471</v>
      </c>
      <c r="S63" s="16">
        <v>8.9</v>
      </c>
      <c r="T63" s="16"/>
      <c r="U63" s="16">
        <v>90.6</v>
      </c>
      <c r="V63" s="16">
        <v>3.8</v>
      </c>
      <c r="W63" s="16">
        <v>125</v>
      </c>
      <c r="X63" s="16">
        <v>4</v>
      </c>
      <c r="Y63" s="16">
        <v>25.6</v>
      </c>
      <c r="Z63" s="16">
        <v>0.98</v>
      </c>
      <c r="AA63" s="16"/>
      <c r="AB63" s="28">
        <f t="shared" si="0"/>
        <v>0.245</v>
      </c>
      <c r="AC63" s="16"/>
      <c r="AD63" s="27">
        <v>-2.1739130434782652</v>
      </c>
    </row>
    <row r="64" spans="1:30" x14ac:dyDescent="0.25">
      <c r="A64" s="16" t="s">
        <v>282</v>
      </c>
      <c r="B64" s="16">
        <v>0.61599999999999999</v>
      </c>
      <c r="C64" s="16">
        <v>3.2000000000000001E-2</v>
      </c>
      <c r="D64" s="16">
        <v>5.4840273519475298E-2</v>
      </c>
      <c r="E64" s="16">
        <v>7.7399999999999997E-2</v>
      </c>
      <c r="F64" s="16">
        <v>1.6999999999999999E-3</v>
      </c>
      <c r="G64" s="16">
        <v>5.3683619322272298E-3</v>
      </c>
      <c r="H64" s="16">
        <v>0.23285</v>
      </c>
      <c r="I64" s="42">
        <v>12.9199</v>
      </c>
      <c r="J64" s="16">
        <v>0.28377029999999998</v>
      </c>
      <c r="K64" s="16">
        <v>5.7700000000000001E-2</v>
      </c>
      <c r="L64" s="16">
        <v>2.8999999999999998E-3</v>
      </c>
      <c r="M64" s="16">
        <v>2.8999999999999998E-3</v>
      </c>
      <c r="N64" s="16">
        <v>0.18174999999999999</v>
      </c>
      <c r="O64" s="16"/>
      <c r="P64" s="16">
        <v>485</v>
      </c>
      <c r="Q64" s="16">
        <v>21</v>
      </c>
      <c r="R64" s="16">
        <v>481.6</v>
      </c>
      <c r="S64" s="16">
        <v>10</v>
      </c>
      <c r="T64" s="16"/>
      <c r="U64" s="16">
        <v>62.4</v>
      </c>
      <c r="V64" s="16">
        <v>3.2</v>
      </c>
      <c r="W64" s="16">
        <v>95.5</v>
      </c>
      <c r="X64" s="16">
        <v>3.8</v>
      </c>
      <c r="Y64" s="16">
        <v>20.47</v>
      </c>
      <c r="Z64" s="16">
        <v>0.61</v>
      </c>
      <c r="AA64" s="16"/>
      <c r="AB64" s="28">
        <f t="shared" si="0"/>
        <v>0.16052631578947368</v>
      </c>
      <c r="AC64" s="16"/>
      <c r="AD64" s="27">
        <v>3</v>
      </c>
    </row>
    <row r="65" spans="1:30" x14ac:dyDescent="0.25">
      <c r="A65" s="16" t="s">
        <v>261</v>
      </c>
      <c r="B65" s="16">
        <v>0.55200000000000005</v>
      </c>
      <c r="C65" s="16">
        <v>2.4E-2</v>
      </c>
      <c r="D65" s="16">
        <v>4.1187676472776602E-2</v>
      </c>
      <c r="E65" s="16">
        <v>7.4200000000000002E-2</v>
      </c>
      <c r="F65" s="16">
        <v>1.1999999999999999E-3</v>
      </c>
      <c r="G65" s="16">
        <v>3.8675038279087398E-3</v>
      </c>
      <c r="H65" s="16">
        <v>0.21651000000000001</v>
      </c>
      <c r="I65" s="42">
        <v>13.47709</v>
      </c>
      <c r="J65" s="16">
        <v>0.21795829999999999</v>
      </c>
      <c r="K65" s="16">
        <v>5.4399999999999997E-2</v>
      </c>
      <c r="L65" s="16">
        <v>2.3999999999999998E-3</v>
      </c>
      <c r="M65" s="16">
        <v>2.3999999999999998E-3</v>
      </c>
      <c r="N65" s="16">
        <v>0.13375000000000001</v>
      </c>
      <c r="O65" s="16"/>
      <c r="P65" s="16">
        <v>442</v>
      </c>
      <c r="Q65" s="16">
        <v>15</v>
      </c>
      <c r="R65" s="16">
        <v>461.1</v>
      </c>
      <c r="S65" s="16">
        <v>7.4</v>
      </c>
      <c r="T65" s="16"/>
      <c r="U65" s="16">
        <v>62</v>
      </c>
      <c r="V65" s="16">
        <v>2</v>
      </c>
      <c r="W65" s="16">
        <v>59.3</v>
      </c>
      <c r="X65" s="16">
        <v>1.8</v>
      </c>
      <c r="Y65" s="16">
        <v>12.31</v>
      </c>
      <c r="Z65" s="16">
        <v>0.45</v>
      </c>
      <c r="AA65" s="16"/>
      <c r="AB65" s="28">
        <f t="shared" si="0"/>
        <v>0.25</v>
      </c>
      <c r="AC65" s="16"/>
      <c r="AD65" s="27">
        <v>-18.181818181818187</v>
      </c>
    </row>
    <row r="66" spans="1:30" x14ac:dyDescent="0.25">
      <c r="A66" s="16" t="s">
        <v>251</v>
      </c>
      <c r="B66" s="16">
        <v>0.57299999999999995</v>
      </c>
      <c r="C66" s="16">
        <v>2.1000000000000001E-2</v>
      </c>
      <c r="D66" s="16">
        <v>3.6107506551287097E-2</v>
      </c>
      <c r="E66" s="16">
        <v>7.4499999999999997E-2</v>
      </c>
      <c r="F66" s="16">
        <v>1.1999999999999999E-3</v>
      </c>
      <c r="G66" s="16">
        <v>3.86887135563962E-3</v>
      </c>
      <c r="H66" s="16">
        <v>0.14516000000000001</v>
      </c>
      <c r="I66" s="42">
        <v>13.42282</v>
      </c>
      <c r="J66" s="16">
        <v>0.2162065</v>
      </c>
      <c r="K66" s="16">
        <v>5.67E-2</v>
      </c>
      <c r="L66" s="16">
        <v>2.0999999999999999E-3</v>
      </c>
      <c r="M66" s="16">
        <v>2.2000000000000001E-3</v>
      </c>
      <c r="N66" s="16">
        <v>0.19084999999999999</v>
      </c>
      <c r="O66" s="16"/>
      <c r="P66" s="16">
        <v>462</v>
      </c>
      <c r="Q66" s="16">
        <v>14</v>
      </c>
      <c r="R66" s="16">
        <v>463.1</v>
      </c>
      <c r="S66" s="16">
        <v>7.2</v>
      </c>
      <c r="T66" s="16"/>
      <c r="U66" s="16">
        <v>122</v>
      </c>
      <c r="V66" s="16">
        <v>4.5</v>
      </c>
      <c r="W66" s="16">
        <v>80.3</v>
      </c>
      <c r="X66" s="16">
        <v>6.5</v>
      </c>
      <c r="Y66" s="16">
        <v>17.5</v>
      </c>
      <c r="Z66" s="16">
        <v>1.3</v>
      </c>
      <c r="AA66" s="16"/>
      <c r="AB66" s="28">
        <f t="shared" si="0"/>
        <v>0.2</v>
      </c>
      <c r="AC66" s="16"/>
      <c r="AD66" s="27">
        <v>-1.9867549668874176</v>
      </c>
    </row>
    <row r="67" spans="1:30" x14ac:dyDescent="0.25">
      <c r="A67" s="16" t="s">
        <v>280</v>
      </c>
      <c r="B67" s="16">
        <v>0.57699999999999996</v>
      </c>
      <c r="C67" s="16">
        <v>2.5999999999999999E-2</v>
      </c>
      <c r="D67" s="16">
        <v>4.4605646695608202E-2</v>
      </c>
      <c r="E67" s="16">
        <v>7.4399999999999994E-2</v>
      </c>
      <c r="F67" s="16">
        <v>1.5E-3</v>
      </c>
      <c r="G67" s="16">
        <v>4.7585512668893003E-3</v>
      </c>
      <c r="H67" s="16">
        <v>4.5852999999999998E-2</v>
      </c>
      <c r="I67" s="42">
        <v>13.440860000000001</v>
      </c>
      <c r="J67" s="16">
        <v>0.27098509999999998</v>
      </c>
      <c r="K67" s="16">
        <v>5.6899999999999999E-2</v>
      </c>
      <c r="L67" s="16">
        <v>2.8E-3</v>
      </c>
      <c r="M67" s="16">
        <v>2.8999999999999998E-3</v>
      </c>
      <c r="N67" s="16">
        <v>0.27173000000000003</v>
      </c>
      <c r="O67" s="16"/>
      <c r="P67" s="16">
        <v>460</v>
      </c>
      <c r="Q67" s="16">
        <v>17</v>
      </c>
      <c r="R67" s="16">
        <v>462.1</v>
      </c>
      <c r="S67" s="16">
        <v>8.9</v>
      </c>
      <c r="T67" s="16"/>
      <c r="U67" s="16">
        <v>63.3</v>
      </c>
      <c r="V67" s="16">
        <v>1.7</v>
      </c>
      <c r="W67" s="16">
        <v>68.900000000000006</v>
      </c>
      <c r="X67" s="16">
        <v>2.8</v>
      </c>
      <c r="Y67" s="16">
        <v>14.94</v>
      </c>
      <c r="Z67" s="16">
        <v>0.71</v>
      </c>
      <c r="AA67" s="16"/>
      <c r="AB67" s="28">
        <f t="shared" si="0"/>
        <v>0.25357142857142856</v>
      </c>
      <c r="AC67" s="16"/>
      <c r="AD67" s="27">
        <v>2.1276595744680833</v>
      </c>
    </row>
    <row r="68" spans="1:30" x14ac:dyDescent="0.25">
      <c r="A68" s="16" t="s">
        <v>245</v>
      </c>
      <c r="B68" s="16">
        <v>0.59699999999999998</v>
      </c>
      <c r="C68" s="16">
        <v>1.9E-2</v>
      </c>
      <c r="D68" s="16">
        <v>3.2738158540537902E-2</v>
      </c>
      <c r="E68" s="16">
        <v>7.7100000000000002E-2</v>
      </c>
      <c r="F68" s="16">
        <v>1.8E-3</v>
      </c>
      <c r="G68" s="16">
        <v>5.6680225738523398E-3</v>
      </c>
      <c r="H68" s="16">
        <v>0.38462000000000002</v>
      </c>
      <c r="I68" s="42">
        <v>12.97017</v>
      </c>
      <c r="J68" s="16">
        <v>0.30280550000000001</v>
      </c>
      <c r="K68" s="16">
        <v>5.7000000000000002E-2</v>
      </c>
      <c r="L68" s="16">
        <v>2E-3</v>
      </c>
      <c r="M68" s="16">
        <v>2E-3</v>
      </c>
      <c r="N68" s="16">
        <v>0.26</v>
      </c>
      <c r="O68" s="16"/>
      <c r="P68" s="16">
        <v>474</v>
      </c>
      <c r="Q68" s="16">
        <v>12</v>
      </c>
      <c r="R68" s="16">
        <v>479</v>
      </c>
      <c r="S68" s="16">
        <v>11</v>
      </c>
      <c r="T68" s="16"/>
      <c r="U68" s="16">
        <v>391</v>
      </c>
      <c r="V68" s="16">
        <v>17</v>
      </c>
      <c r="W68" s="16">
        <v>41.47</v>
      </c>
      <c r="X68" s="16">
        <v>0.83</v>
      </c>
      <c r="Y68" s="16">
        <v>9.58</v>
      </c>
      <c r="Z68" s="16">
        <v>0.55000000000000004</v>
      </c>
      <c r="AA68" s="16"/>
      <c r="AB68" s="28">
        <f t="shared" si="0"/>
        <v>0.66265060240963869</v>
      </c>
      <c r="AC68" s="16"/>
      <c r="AD68" s="27">
        <v>1.6597510373443924</v>
      </c>
    </row>
    <row r="69" spans="1:30" x14ac:dyDescent="0.25">
      <c r="A69" s="16" t="s">
        <v>266</v>
      </c>
      <c r="B69" s="16">
        <v>0.53900000000000003</v>
      </c>
      <c r="C69" s="16">
        <v>2.5000000000000001E-2</v>
      </c>
      <c r="D69" s="16">
        <v>4.2879594308490102E-2</v>
      </c>
      <c r="E69" s="16">
        <v>7.0699999999999999E-2</v>
      </c>
      <c r="F69" s="16">
        <v>1.2999999999999999E-3</v>
      </c>
      <c r="G69" s="16">
        <v>4.1481834801648503E-3</v>
      </c>
      <c r="H69" s="16">
        <v>0.30105999999999999</v>
      </c>
      <c r="I69" s="42">
        <v>14.144270000000001</v>
      </c>
      <c r="J69" s="16">
        <v>0.26007849999999999</v>
      </c>
      <c r="K69" s="16">
        <v>5.6399999999999999E-2</v>
      </c>
      <c r="L69" s="16">
        <v>2.5000000000000001E-3</v>
      </c>
      <c r="M69" s="16">
        <v>2.5999999999999999E-3</v>
      </c>
      <c r="N69" s="16">
        <v>0.11645999999999999</v>
      </c>
      <c r="O69" s="16"/>
      <c r="P69" s="16">
        <v>437</v>
      </c>
      <c r="Q69" s="16">
        <v>16</v>
      </c>
      <c r="R69" s="16">
        <v>440.5</v>
      </c>
      <c r="S69" s="16">
        <v>7.7</v>
      </c>
      <c r="T69" s="16"/>
      <c r="U69" s="16">
        <v>175</v>
      </c>
      <c r="V69" s="16">
        <v>12</v>
      </c>
      <c r="W69" s="16">
        <v>53.2</v>
      </c>
      <c r="X69" s="16">
        <v>1.5</v>
      </c>
      <c r="Y69" s="16">
        <v>10.86</v>
      </c>
      <c r="Z69" s="16">
        <v>0.48</v>
      </c>
      <c r="AA69" s="16"/>
      <c r="AB69" s="28">
        <f t="shared" si="0"/>
        <v>0.32</v>
      </c>
      <c r="AC69" s="16"/>
      <c r="AD69" s="27">
        <v>-4.047619047619051</v>
      </c>
    </row>
    <row r="70" spans="1:30" x14ac:dyDescent="0.25">
      <c r="A70" s="16" t="s">
        <v>296</v>
      </c>
      <c r="B70" s="16">
        <v>0.60599999999999998</v>
      </c>
      <c r="C70" s="16">
        <v>3.6999999999999998E-2</v>
      </c>
      <c r="D70" s="16">
        <v>6.3351785788335002E-2</v>
      </c>
      <c r="E70" s="16">
        <v>7.8299999999999995E-2</v>
      </c>
      <c r="F70" s="16">
        <v>2.0999999999999999E-3</v>
      </c>
      <c r="G70" s="16">
        <v>6.5774499974645901E-3</v>
      </c>
      <c r="H70" s="16">
        <v>0.17188000000000001</v>
      </c>
      <c r="I70" s="42">
        <v>12.77139</v>
      </c>
      <c r="J70" s="16">
        <v>0.34252779999999999</v>
      </c>
      <c r="K70" s="16">
        <v>5.7700000000000001E-2</v>
      </c>
      <c r="L70" s="16">
        <v>3.5999999999999999E-3</v>
      </c>
      <c r="M70" s="16">
        <v>3.5999999999999999E-3</v>
      </c>
      <c r="N70" s="16">
        <v>0.31414999999999998</v>
      </c>
      <c r="O70" s="16"/>
      <c r="P70" s="16">
        <v>481</v>
      </c>
      <c r="Q70" s="16">
        <v>23</v>
      </c>
      <c r="R70" s="16">
        <v>486</v>
      </c>
      <c r="S70" s="16">
        <v>12</v>
      </c>
      <c r="T70" s="16"/>
      <c r="U70" s="16">
        <v>42.2</v>
      </c>
      <c r="V70" s="16">
        <v>2.2000000000000002</v>
      </c>
      <c r="W70" s="16">
        <v>35.5</v>
      </c>
      <c r="X70" s="16">
        <v>1.8</v>
      </c>
      <c r="Y70" s="16">
        <v>7.84</v>
      </c>
      <c r="Z70" s="16">
        <v>0.5</v>
      </c>
      <c r="AA70" s="16"/>
      <c r="AB70" s="28">
        <f t="shared" ref="AB70:AB81" si="1">Z70/X70</f>
        <v>0.27777777777777779</v>
      </c>
      <c r="AC70" s="16"/>
      <c r="AD70" s="27">
        <v>1.8367346938775455</v>
      </c>
    </row>
    <row r="71" spans="1:30" x14ac:dyDescent="0.25">
      <c r="A71" s="16" t="s">
        <v>269</v>
      </c>
      <c r="B71" s="16">
        <v>0.55500000000000005</v>
      </c>
      <c r="C71" s="16">
        <v>2.3E-2</v>
      </c>
      <c r="D71" s="16">
        <v>3.9490026704342401E-2</v>
      </c>
      <c r="E71" s="16">
        <v>7.1800000000000003E-2</v>
      </c>
      <c r="F71" s="16">
        <v>1.5E-3</v>
      </c>
      <c r="G71" s="16">
        <v>4.7490694773201303E-3</v>
      </c>
      <c r="H71" s="16">
        <v>5.8216999999999998E-2</v>
      </c>
      <c r="I71" s="42">
        <v>13.927580000000001</v>
      </c>
      <c r="J71" s="16">
        <v>0.29096610000000001</v>
      </c>
      <c r="K71" s="16">
        <v>5.67E-2</v>
      </c>
      <c r="L71" s="16">
        <v>2.5999999999999999E-3</v>
      </c>
      <c r="M71" s="16">
        <v>2.5999999999999999E-3</v>
      </c>
      <c r="N71" s="16">
        <v>0.35894999999999999</v>
      </c>
      <c r="O71" s="16"/>
      <c r="P71" s="16">
        <v>448</v>
      </c>
      <c r="Q71" s="16">
        <v>15</v>
      </c>
      <c r="R71" s="16">
        <v>447</v>
      </c>
      <c r="S71" s="16">
        <v>9.1</v>
      </c>
      <c r="T71" s="16"/>
      <c r="U71" s="16">
        <v>85.8</v>
      </c>
      <c r="V71" s="16">
        <v>4.8</v>
      </c>
      <c r="W71" s="16">
        <v>75.599999999999994</v>
      </c>
      <c r="X71" s="16">
        <v>5.6</v>
      </c>
      <c r="Y71" s="16">
        <v>17.2</v>
      </c>
      <c r="Z71" s="16">
        <v>1.2</v>
      </c>
      <c r="AA71" s="16"/>
      <c r="AB71" s="28">
        <f t="shared" si="1"/>
        <v>0.2142857142857143</v>
      </c>
      <c r="AC71" s="16"/>
      <c r="AD71" s="27">
        <v>2.6086956521739069</v>
      </c>
    </row>
    <row r="72" spans="1:30" x14ac:dyDescent="0.25">
      <c r="A72" s="16" t="s">
        <v>259</v>
      </c>
      <c r="B72" s="16">
        <v>0.53500000000000003</v>
      </c>
      <c r="C72" s="16">
        <v>2.3E-2</v>
      </c>
      <c r="D72" s="16">
        <v>3.9475715283065801E-2</v>
      </c>
      <c r="E72" s="16">
        <v>7.0000000000000007E-2</v>
      </c>
      <c r="F72" s="16">
        <v>1.4E-3</v>
      </c>
      <c r="G72" s="16">
        <v>4.4433988790737898E-3</v>
      </c>
      <c r="H72" s="16">
        <v>0.43704999999999999</v>
      </c>
      <c r="I72" s="42">
        <v>14.28571</v>
      </c>
      <c r="J72" s="16">
        <v>0.28571429999999998</v>
      </c>
      <c r="K72" s="16">
        <v>5.6500000000000002E-2</v>
      </c>
      <c r="L72" s="16">
        <v>2.2000000000000001E-3</v>
      </c>
      <c r="M72" s="16">
        <v>2.3E-3</v>
      </c>
      <c r="N72" s="16">
        <v>9.0951000000000004E-2</v>
      </c>
      <c r="O72" s="16"/>
      <c r="P72" s="16">
        <v>433</v>
      </c>
      <c r="Q72" s="16">
        <v>15</v>
      </c>
      <c r="R72" s="16">
        <v>436.3</v>
      </c>
      <c r="S72" s="16">
        <v>8.6999999999999993</v>
      </c>
      <c r="T72" s="16"/>
      <c r="U72" s="16">
        <v>281.2</v>
      </c>
      <c r="V72" s="16">
        <v>4.4000000000000004</v>
      </c>
      <c r="W72" s="16">
        <v>111.2</v>
      </c>
      <c r="X72" s="16">
        <v>2.2000000000000002</v>
      </c>
      <c r="Y72" s="16">
        <v>21.46</v>
      </c>
      <c r="Z72" s="16">
        <v>0.62</v>
      </c>
      <c r="AA72" s="16"/>
      <c r="AB72" s="28">
        <f t="shared" si="1"/>
        <v>0.2818181818181818</v>
      </c>
      <c r="AC72" s="16"/>
      <c r="AD72" s="27">
        <v>2.4774774774774784</v>
      </c>
    </row>
    <row r="73" spans="1:30" x14ac:dyDescent="0.25">
      <c r="A73" s="16" t="s">
        <v>258</v>
      </c>
      <c r="B73" s="16">
        <v>0.57299999999999995</v>
      </c>
      <c r="C73" s="16">
        <v>2.1999999999999999E-2</v>
      </c>
      <c r="D73" s="16">
        <v>3.7804968463303702E-2</v>
      </c>
      <c r="E73" s="16">
        <v>7.5200000000000003E-2</v>
      </c>
      <c r="F73" s="16">
        <v>1.5E-3</v>
      </c>
      <c r="G73" s="16">
        <v>4.7615326805991497E-3</v>
      </c>
      <c r="H73" s="16">
        <v>0.20482</v>
      </c>
      <c r="I73" s="42">
        <v>13.29787</v>
      </c>
      <c r="J73" s="16">
        <v>0.26525009999999999</v>
      </c>
      <c r="K73" s="16">
        <v>5.67E-2</v>
      </c>
      <c r="L73" s="16">
        <v>2.2000000000000001E-3</v>
      </c>
      <c r="M73" s="16">
        <v>2.3E-3</v>
      </c>
      <c r="N73" s="16">
        <v>0.32473000000000002</v>
      </c>
      <c r="O73" s="16"/>
      <c r="P73" s="16">
        <v>459</v>
      </c>
      <c r="Q73" s="16">
        <v>14</v>
      </c>
      <c r="R73" s="16">
        <v>467.1</v>
      </c>
      <c r="S73" s="16">
        <v>9</v>
      </c>
      <c r="T73" s="16"/>
      <c r="U73" s="16">
        <v>68.5</v>
      </c>
      <c r="V73" s="16">
        <v>3.5</v>
      </c>
      <c r="W73" s="16">
        <v>86.9</v>
      </c>
      <c r="X73" s="16">
        <v>4.3</v>
      </c>
      <c r="Y73" s="16">
        <v>18.559999999999999</v>
      </c>
      <c r="Z73" s="16">
        <v>0.83</v>
      </c>
      <c r="AA73" s="16"/>
      <c r="AB73" s="28">
        <f t="shared" si="1"/>
        <v>0.19302325581395349</v>
      </c>
      <c r="AC73" s="16"/>
      <c r="AD73" s="27">
        <v>-5.5172413793103487</v>
      </c>
    </row>
    <row r="74" spans="1:30" x14ac:dyDescent="0.25">
      <c r="A74" s="16" t="s">
        <v>240</v>
      </c>
      <c r="B74" s="16">
        <v>0.60199999999999998</v>
      </c>
      <c r="C74" s="16">
        <v>1.7999999999999999E-2</v>
      </c>
      <c r="D74" s="16">
        <v>3.1050615849926199E-2</v>
      </c>
      <c r="E74" s="16">
        <v>7.7200000000000005E-2</v>
      </c>
      <c r="F74" s="16">
        <v>1.1999999999999999E-3</v>
      </c>
      <c r="G74" s="16">
        <v>3.8814048913877498E-3</v>
      </c>
      <c r="H74" s="16">
        <v>0.19008</v>
      </c>
      <c r="I74" s="42">
        <v>12.95337</v>
      </c>
      <c r="J74" s="16">
        <v>0.20134769999999999</v>
      </c>
      <c r="K74" s="16">
        <v>5.7200000000000001E-2</v>
      </c>
      <c r="L74" s="16">
        <v>1.8E-3</v>
      </c>
      <c r="M74" s="16">
        <v>1.9E-3</v>
      </c>
      <c r="N74" s="16">
        <v>0.26014999999999999</v>
      </c>
      <c r="O74" s="16"/>
      <c r="P74" s="16">
        <v>479</v>
      </c>
      <c r="Q74" s="16">
        <v>12</v>
      </c>
      <c r="R74" s="16">
        <v>479.8</v>
      </c>
      <c r="S74" s="16">
        <v>7.1</v>
      </c>
      <c r="T74" s="16"/>
      <c r="U74" s="16">
        <v>114.2</v>
      </c>
      <c r="V74" s="16">
        <v>6.8</v>
      </c>
      <c r="W74" s="16">
        <v>127.3</v>
      </c>
      <c r="X74" s="16">
        <v>7.8</v>
      </c>
      <c r="Y74" s="16">
        <v>28</v>
      </c>
      <c r="Z74" s="16">
        <v>1.4</v>
      </c>
      <c r="AA74" s="16"/>
      <c r="AB74" s="28">
        <f t="shared" si="1"/>
        <v>0.17948717948717949</v>
      </c>
      <c r="AC74" s="16"/>
      <c r="AD74" s="27">
        <v>-2.3504273504273527</v>
      </c>
    </row>
    <row r="75" spans="1:30" x14ac:dyDescent="0.25">
      <c r="A75" s="16" t="s">
        <v>265</v>
      </c>
      <c r="B75" s="16">
        <v>0.54600000000000004</v>
      </c>
      <c r="C75" s="16">
        <v>2.3E-2</v>
      </c>
      <c r="D75" s="16">
        <v>3.9483522215598699E-2</v>
      </c>
      <c r="E75" s="16">
        <v>7.0400000000000004E-2</v>
      </c>
      <c r="F75" s="16">
        <v>1.6000000000000001E-3</v>
      </c>
      <c r="G75" s="16">
        <v>5.0443424698062697E-3</v>
      </c>
      <c r="H75" s="16">
        <v>0.25890999999999997</v>
      </c>
      <c r="I75" s="42">
        <v>14.204549999999999</v>
      </c>
      <c r="J75" s="16">
        <v>0.32283060000000002</v>
      </c>
      <c r="K75" s="16">
        <v>5.6300000000000003E-2</v>
      </c>
      <c r="L75" s="16">
        <v>2.3999999999999998E-3</v>
      </c>
      <c r="M75" s="16">
        <v>2.5000000000000001E-3</v>
      </c>
      <c r="N75" s="16">
        <v>0.22134999999999999</v>
      </c>
      <c r="O75" s="16"/>
      <c r="P75" s="16">
        <v>441</v>
      </c>
      <c r="Q75" s="16">
        <v>15</v>
      </c>
      <c r="R75" s="16">
        <v>438.4</v>
      </c>
      <c r="S75" s="16">
        <v>9.5</v>
      </c>
      <c r="T75" s="16"/>
      <c r="U75" s="16">
        <v>141</v>
      </c>
      <c r="V75" s="16">
        <v>13</v>
      </c>
      <c r="W75" s="16">
        <v>47.4</v>
      </c>
      <c r="X75" s="16">
        <v>1.2</v>
      </c>
      <c r="Y75" s="16">
        <v>10.48</v>
      </c>
      <c r="Z75" s="16">
        <v>0.39</v>
      </c>
      <c r="AA75" s="16"/>
      <c r="AB75" s="28">
        <f t="shared" si="1"/>
        <v>0.32500000000000001</v>
      </c>
      <c r="AC75" s="16"/>
      <c r="AD75" s="27">
        <v>-0.68493150684930981</v>
      </c>
    </row>
    <row r="76" spans="1:30" x14ac:dyDescent="0.25">
      <c r="A76" s="16" t="s">
        <v>292</v>
      </c>
      <c r="B76" s="16">
        <v>0.58599999999999997</v>
      </c>
      <c r="C76" s="16">
        <v>3.1E-2</v>
      </c>
      <c r="D76" s="16">
        <v>5.3120311276848298E-2</v>
      </c>
      <c r="E76" s="16">
        <v>7.4399999999999994E-2</v>
      </c>
      <c r="F76" s="16">
        <v>1.6000000000000001E-3</v>
      </c>
      <c r="G76" s="16">
        <v>5.0579397015673502E-3</v>
      </c>
      <c r="H76" s="16">
        <v>8.1463999999999995E-2</v>
      </c>
      <c r="I76" s="42">
        <v>13.440860000000001</v>
      </c>
      <c r="J76" s="16">
        <v>0.2890508</v>
      </c>
      <c r="K76" s="16">
        <v>5.7000000000000002E-2</v>
      </c>
      <c r="L76" s="16">
        <v>3.2000000000000002E-3</v>
      </c>
      <c r="M76" s="16">
        <v>3.3E-3</v>
      </c>
      <c r="N76" s="16">
        <v>0.30663000000000001</v>
      </c>
      <c r="O76" s="16"/>
      <c r="P76" s="16">
        <v>466</v>
      </c>
      <c r="Q76" s="16">
        <v>20</v>
      </c>
      <c r="R76" s="16">
        <v>462.5</v>
      </c>
      <c r="S76" s="16">
        <v>9.8000000000000007</v>
      </c>
      <c r="T76" s="16"/>
      <c r="U76" s="16">
        <v>57.7</v>
      </c>
      <c r="V76" s="16">
        <v>2.4</v>
      </c>
      <c r="W76" s="16">
        <v>51.48</v>
      </c>
      <c r="X76" s="16">
        <v>0.96</v>
      </c>
      <c r="Y76" s="16">
        <v>10.57</v>
      </c>
      <c r="Z76" s="16">
        <v>0.38</v>
      </c>
      <c r="AA76" s="16"/>
      <c r="AB76" s="28">
        <f t="shared" si="1"/>
        <v>0.39583333333333337</v>
      </c>
      <c r="AC76" s="16"/>
      <c r="AD76" s="27">
        <v>-3.5555555555555571</v>
      </c>
    </row>
    <row r="77" spans="1:30" x14ac:dyDescent="0.25">
      <c r="A77" s="16" t="s">
        <v>301</v>
      </c>
      <c r="B77" s="16">
        <v>0.60499999999999998</v>
      </c>
      <c r="C77" s="16">
        <v>4.2000000000000003E-2</v>
      </c>
      <c r="D77" s="16">
        <v>7.1874199487472396E-2</v>
      </c>
      <c r="E77" s="16">
        <v>7.7200000000000005E-2</v>
      </c>
      <c r="F77" s="16">
        <v>2E-3</v>
      </c>
      <c r="G77" s="16">
        <v>6.2717853899810702E-3</v>
      </c>
      <c r="H77" s="16">
        <v>7.4102000000000001E-2</v>
      </c>
      <c r="I77" s="42">
        <v>12.95337</v>
      </c>
      <c r="J77" s="16">
        <v>0.33557949999999998</v>
      </c>
      <c r="K77" s="16">
        <v>5.8400000000000001E-2</v>
      </c>
      <c r="L77" s="16">
        <v>4.1999999999999997E-3</v>
      </c>
      <c r="M77" s="16">
        <v>4.1999999999999997E-3</v>
      </c>
      <c r="N77" s="16">
        <v>0.29737000000000002</v>
      </c>
      <c r="O77" s="16"/>
      <c r="P77" s="16">
        <v>475</v>
      </c>
      <c r="Q77" s="16">
        <v>27</v>
      </c>
      <c r="R77" s="16">
        <v>479</v>
      </c>
      <c r="S77" s="16">
        <v>12</v>
      </c>
      <c r="T77" s="16"/>
      <c r="U77" s="16">
        <v>95.3</v>
      </c>
      <c r="V77" s="16">
        <v>5.3</v>
      </c>
      <c r="W77" s="16">
        <v>99.8</v>
      </c>
      <c r="X77" s="16">
        <v>2.4</v>
      </c>
      <c r="Y77" s="16">
        <v>20.47</v>
      </c>
      <c r="Z77" s="16">
        <v>0.73</v>
      </c>
      <c r="AA77" s="16"/>
      <c r="AB77" s="28">
        <f t="shared" si="1"/>
        <v>0.3041666666666667</v>
      </c>
      <c r="AC77" s="16"/>
      <c r="AD77" s="27">
        <v>-1.0638297872340416</v>
      </c>
    </row>
    <row r="78" spans="1:30" x14ac:dyDescent="0.25">
      <c r="A78" s="16" t="s">
        <v>241</v>
      </c>
      <c r="B78" s="16">
        <v>0.54</v>
      </c>
      <c r="C78" s="16">
        <v>1.6E-2</v>
      </c>
      <c r="D78" s="16">
        <v>2.7605483045270499E-2</v>
      </c>
      <c r="E78" s="16">
        <v>7.0129999999999998E-2</v>
      </c>
      <c r="F78" s="16">
        <v>1E-3</v>
      </c>
      <c r="G78" s="16">
        <v>3.2629539379064199E-3</v>
      </c>
      <c r="H78" s="16">
        <v>0.11538</v>
      </c>
      <c r="I78" s="42">
        <v>14.259230000000001</v>
      </c>
      <c r="J78" s="16">
        <v>0.2033257</v>
      </c>
      <c r="K78" s="16">
        <v>5.7200000000000001E-2</v>
      </c>
      <c r="L78" s="16">
        <v>1.8E-3</v>
      </c>
      <c r="M78" s="16">
        <v>1.9E-3</v>
      </c>
      <c r="N78" s="16">
        <v>0.28354000000000001</v>
      </c>
      <c r="O78" s="16"/>
      <c r="P78" s="16">
        <v>436</v>
      </c>
      <c r="Q78" s="16">
        <v>10</v>
      </c>
      <c r="R78" s="16">
        <v>436.8</v>
      </c>
      <c r="S78" s="16">
        <v>6</v>
      </c>
      <c r="T78" s="16"/>
      <c r="U78" s="16">
        <v>175.5</v>
      </c>
      <c r="V78" s="16">
        <v>5</v>
      </c>
      <c r="W78" s="16">
        <v>79.7</v>
      </c>
      <c r="X78" s="16">
        <v>0.7</v>
      </c>
      <c r="Y78" s="16">
        <v>17.059999999999999</v>
      </c>
      <c r="Z78" s="16">
        <v>0.33</v>
      </c>
      <c r="AA78" s="16"/>
      <c r="AB78" s="28">
        <f t="shared" si="1"/>
        <v>0.47142857142857147</v>
      </c>
      <c r="AC78" s="16"/>
      <c r="AD78" s="27">
        <v>5.010893246187365</v>
      </c>
    </row>
    <row r="79" spans="1:30" x14ac:dyDescent="0.25">
      <c r="A79" s="16" t="s">
        <v>229</v>
      </c>
      <c r="B79" s="16">
        <v>0.55800000000000005</v>
      </c>
      <c r="C79" s="16">
        <v>1.4999999999999999E-2</v>
      </c>
      <c r="D79" s="16">
        <v>2.5935241459285701E-2</v>
      </c>
      <c r="E79" s="16">
        <v>7.2429999999999994E-2</v>
      </c>
      <c r="F79" s="16">
        <v>9.7999999999999997E-4</v>
      </c>
      <c r="G79" s="16">
        <v>3.2170178646341902E-3</v>
      </c>
      <c r="H79" s="16">
        <v>0.14115</v>
      </c>
      <c r="I79" s="42">
        <v>13.806430000000001</v>
      </c>
      <c r="J79" s="16">
        <v>0.18680530000000001</v>
      </c>
      <c r="K79" s="16">
        <v>5.5800000000000002E-2</v>
      </c>
      <c r="L79" s="16">
        <v>1.6000000000000001E-3</v>
      </c>
      <c r="M79" s="16">
        <v>1.6000000000000001E-3</v>
      </c>
      <c r="N79" s="16">
        <v>0.25331999999999999</v>
      </c>
      <c r="O79" s="16"/>
      <c r="P79" s="16">
        <v>450.4</v>
      </c>
      <c r="Q79" s="16">
        <v>9.9</v>
      </c>
      <c r="R79" s="16">
        <v>450.7</v>
      </c>
      <c r="S79" s="16">
        <v>5.9</v>
      </c>
      <c r="T79" s="16"/>
      <c r="U79" s="16">
        <v>179.6</v>
      </c>
      <c r="V79" s="16">
        <v>5.7</v>
      </c>
      <c r="W79" s="16">
        <v>42.5</v>
      </c>
      <c r="X79" s="16">
        <v>1</v>
      </c>
      <c r="Y79" s="16">
        <v>9.25</v>
      </c>
      <c r="Z79" s="16">
        <v>0.28000000000000003</v>
      </c>
      <c r="AA79" s="16"/>
      <c r="AB79" s="28">
        <f t="shared" si="1"/>
        <v>0.28000000000000003</v>
      </c>
      <c r="AC79" s="16"/>
      <c r="AD79" s="27">
        <v>-4.5011600928074245</v>
      </c>
    </row>
    <row r="80" spans="1:30" x14ac:dyDescent="0.25">
      <c r="A80" s="16" t="s">
        <v>252</v>
      </c>
      <c r="B80" s="16">
        <v>0.56499999999999995</v>
      </c>
      <c r="C80" s="16">
        <v>2.3E-2</v>
      </c>
      <c r="D80" s="16">
        <v>3.9497377344700699E-2</v>
      </c>
      <c r="E80" s="16">
        <v>7.2599999999999998E-2</v>
      </c>
      <c r="F80" s="16">
        <v>1.1999999999999999E-3</v>
      </c>
      <c r="G80" s="16">
        <v>3.86029554802333E-3</v>
      </c>
      <c r="H80" s="16">
        <v>0.18447</v>
      </c>
      <c r="I80" s="42">
        <v>13.774100000000001</v>
      </c>
      <c r="J80" s="16">
        <v>0.22767119999999999</v>
      </c>
      <c r="K80" s="16">
        <v>5.6599999999999998E-2</v>
      </c>
      <c r="L80" s="16">
        <v>2.2000000000000001E-3</v>
      </c>
      <c r="M80" s="16">
        <v>2.2000000000000001E-3</v>
      </c>
      <c r="N80" s="16">
        <v>0.18694</v>
      </c>
      <c r="O80" s="16"/>
      <c r="P80" s="16">
        <v>454</v>
      </c>
      <c r="Q80" s="16">
        <v>15</v>
      </c>
      <c r="R80" s="16">
        <v>451.7</v>
      </c>
      <c r="S80" s="16">
        <v>7.1</v>
      </c>
      <c r="T80" s="16"/>
      <c r="U80" s="16">
        <v>117.7</v>
      </c>
      <c r="V80" s="16">
        <v>3.2</v>
      </c>
      <c r="W80" s="16">
        <v>47.5</v>
      </c>
      <c r="X80" s="16">
        <v>1.4</v>
      </c>
      <c r="Y80" s="16">
        <v>10.02</v>
      </c>
      <c r="Z80" s="16">
        <v>0.36</v>
      </c>
      <c r="AA80" s="16"/>
      <c r="AB80" s="28">
        <f t="shared" si="1"/>
        <v>0.25714285714285717</v>
      </c>
      <c r="AC80" s="16"/>
      <c r="AD80" s="27">
        <v>2.1551724137931103</v>
      </c>
    </row>
    <row r="81" spans="1:31" x14ac:dyDescent="0.25">
      <c r="A81" s="16" t="s">
        <v>281</v>
      </c>
      <c r="B81" s="16">
        <v>0.61799999999999999</v>
      </c>
      <c r="C81" s="16">
        <v>2.9000000000000001E-2</v>
      </c>
      <c r="D81" s="16">
        <v>4.9735638668669799E-2</v>
      </c>
      <c r="E81" s="16">
        <v>7.7499999999999999E-2</v>
      </c>
      <c r="F81" s="16">
        <v>1.6999999999999999E-3</v>
      </c>
      <c r="G81" s="16">
        <v>5.3687040748942897E-3</v>
      </c>
      <c r="H81" s="16">
        <v>6.9893999999999998E-2</v>
      </c>
      <c r="I81" s="42">
        <v>12.903230000000001</v>
      </c>
      <c r="J81" s="16">
        <v>0.28303850000000003</v>
      </c>
      <c r="K81" s="16">
        <v>5.6899999999999999E-2</v>
      </c>
      <c r="L81" s="16">
        <v>2.8999999999999998E-3</v>
      </c>
      <c r="M81" s="16">
        <v>2.8999999999999998E-3</v>
      </c>
      <c r="N81" s="16">
        <v>0.36209999999999998</v>
      </c>
      <c r="O81" s="16"/>
      <c r="P81" s="16">
        <v>486</v>
      </c>
      <c r="Q81" s="16">
        <v>18</v>
      </c>
      <c r="R81" s="16">
        <v>480.7</v>
      </c>
      <c r="S81" s="16">
        <v>10</v>
      </c>
      <c r="T81" s="16"/>
      <c r="U81" s="16">
        <v>56.3</v>
      </c>
      <c r="V81" s="16">
        <v>1.8</v>
      </c>
      <c r="W81" s="16">
        <v>73.2</v>
      </c>
      <c r="X81" s="16">
        <v>2.2999999999999998</v>
      </c>
      <c r="Y81" s="16">
        <v>14.07</v>
      </c>
      <c r="Z81" s="16">
        <v>0.56999999999999995</v>
      </c>
      <c r="AA81" s="16"/>
      <c r="AB81" s="28">
        <f t="shared" si="1"/>
        <v>0.24782608695652172</v>
      </c>
      <c r="AC81" s="16"/>
      <c r="AD81" s="27">
        <v>-8</v>
      </c>
    </row>
    <row r="82" spans="1:3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31" ht="15.75" thickBot="1" x14ac:dyDescent="0.3">
      <c r="A83" s="57" t="s">
        <v>225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44"/>
      <c r="AB83" s="44"/>
      <c r="AC83" s="16"/>
    </row>
    <row r="84" spans="1:31" s="46" customFormat="1" x14ac:dyDescent="0.25">
      <c r="A84" s="40" t="s">
        <v>0</v>
      </c>
      <c r="B84" s="53" t="s">
        <v>315</v>
      </c>
      <c r="C84" s="54"/>
      <c r="D84" s="54"/>
      <c r="E84" s="54"/>
      <c r="F84" s="54"/>
      <c r="G84" s="53" t="s">
        <v>316</v>
      </c>
      <c r="H84" s="54"/>
      <c r="I84" s="54"/>
      <c r="J84" s="54"/>
      <c r="K84" s="54"/>
      <c r="L84" s="55"/>
      <c r="M84" s="5"/>
      <c r="N84" s="54" t="s">
        <v>2</v>
      </c>
      <c r="O84" s="54"/>
      <c r="P84" s="54"/>
      <c r="Q84" s="54"/>
      <c r="R84" s="5"/>
      <c r="S84" s="54" t="s">
        <v>3</v>
      </c>
      <c r="T84" s="54"/>
      <c r="U84" s="54"/>
      <c r="V84" s="54"/>
      <c r="W84" s="54"/>
      <c r="X84" s="54"/>
      <c r="Y84" s="2"/>
      <c r="Z84" s="31"/>
      <c r="AC84" s="14"/>
      <c r="AD84" s="14"/>
      <c r="AE84" s="14"/>
    </row>
    <row r="85" spans="1:31" ht="15.75" x14ac:dyDescent="0.25">
      <c r="A85" s="21"/>
      <c r="B85" s="8" t="s">
        <v>5</v>
      </c>
      <c r="C85" s="9" t="s">
        <v>6</v>
      </c>
      <c r="D85" s="8" t="s">
        <v>7</v>
      </c>
      <c r="E85" s="9" t="s">
        <v>6</v>
      </c>
      <c r="F85" s="10" t="s">
        <v>8</v>
      </c>
      <c r="G85" s="39" t="s">
        <v>312</v>
      </c>
      <c r="H85" s="37" t="s">
        <v>6</v>
      </c>
      <c r="I85" s="36" t="s">
        <v>313</v>
      </c>
      <c r="J85" s="37" t="s">
        <v>6</v>
      </c>
      <c r="K85" s="37" t="s">
        <v>314</v>
      </c>
      <c r="L85" s="38" t="s">
        <v>8</v>
      </c>
      <c r="M85" s="24"/>
      <c r="N85" s="22" t="s">
        <v>5</v>
      </c>
      <c r="O85" s="23" t="s">
        <v>6</v>
      </c>
      <c r="P85" s="22" t="s">
        <v>7</v>
      </c>
      <c r="Q85" s="23" t="s">
        <v>6</v>
      </c>
      <c r="R85" s="23"/>
      <c r="S85" s="24" t="s">
        <v>9</v>
      </c>
      <c r="T85" s="23" t="s">
        <v>6</v>
      </c>
      <c r="U85" s="24" t="s">
        <v>10</v>
      </c>
      <c r="V85" s="23" t="s">
        <v>6</v>
      </c>
      <c r="W85" s="24" t="s">
        <v>11</v>
      </c>
      <c r="X85" s="23" t="s">
        <v>6</v>
      </c>
      <c r="Y85" s="25"/>
      <c r="Z85" s="24" t="s">
        <v>12</v>
      </c>
    </row>
    <row r="86" spans="1:31" x14ac:dyDescent="0.25">
      <c r="A86" s="26" t="s">
        <v>376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31" x14ac:dyDescent="0.25">
      <c r="A87" s="16" t="s">
        <v>344</v>
      </c>
      <c r="B87" s="16">
        <v>0.82499999999999996</v>
      </c>
      <c r="C87" s="16">
        <v>1.7000000000000001E-2</v>
      </c>
      <c r="D87" s="16">
        <v>9.8900000000000002E-2</v>
      </c>
      <c r="E87" s="16">
        <v>1.4E-3</v>
      </c>
      <c r="F87" s="16">
        <v>-3.3576000000000002E-2</v>
      </c>
      <c r="G87" s="42">
        <v>10.111219999999999</v>
      </c>
      <c r="H87" s="16">
        <v>0.1431316</v>
      </c>
      <c r="I87" s="16">
        <v>5.9299999999999999E-2</v>
      </c>
      <c r="J87" s="16">
        <v>1.1999999999999999E-3</v>
      </c>
      <c r="K87" s="16">
        <v>1.1999999999999999E-3</v>
      </c>
      <c r="L87" s="16">
        <v>0.56166000000000005</v>
      </c>
      <c r="M87" s="16"/>
      <c r="N87" s="16">
        <v>610.70000000000005</v>
      </c>
      <c r="O87" s="16">
        <v>9.1999999999999993</v>
      </c>
      <c r="P87" s="16">
        <v>608</v>
      </c>
      <c r="Q87" s="16">
        <v>8</v>
      </c>
      <c r="R87" s="16"/>
      <c r="S87" s="16">
        <v>521</v>
      </c>
      <c r="T87" s="16">
        <v>12</v>
      </c>
      <c r="U87" s="16">
        <v>10.67</v>
      </c>
      <c r="V87" s="16">
        <v>0.26</v>
      </c>
      <c r="W87" s="16">
        <v>3.33</v>
      </c>
      <c r="X87" s="16">
        <v>0.21</v>
      </c>
      <c r="Y87" s="16"/>
      <c r="Z87" s="16">
        <v>49.33</v>
      </c>
      <c r="AC87" s="16"/>
    </row>
    <row r="88" spans="1:31" x14ac:dyDescent="0.25">
      <c r="A88" s="16" t="s">
        <v>345</v>
      </c>
      <c r="B88" s="16">
        <v>0.82799999999999996</v>
      </c>
      <c r="C88" s="16">
        <v>1.4999999999999999E-2</v>
      </c>
      <c r="D88" s="16">
        <v>9.9080000000000001E-2</v>
      </c>
      <c r="E88" s="16">
        <v>1.1999999999999999E-3</v>
      </c>
      <c r="F88" s="16">
        <v>9.1644000000000003E-2</v>
      </c>
      <c r="G88" s="42">
        <v>10.09285</v>
      </c>
      <c r="H88" s="16">
        <v>0.12223879999999999</v>
      </c>
      <c r="I88" s="16">
        <v>0.06</v>
      </c>
      <c r="J88" s="16">
        <v>1.1000000000000001E-3</v>
      </c>
      <c r="K88" s="16">
        <v>1.1999999999999999E-3</v>
      </c>
      <c r="L88" s="16">
        <v>0.38218000000000002</v>
      </c>
      <c r="M88" s="16"/>
      <c r="N88" s="16">
        <v>611.9</v>
      </c>
      <c r="O88" s="16">
        <v>8.3000000000000007</v>
      </c>
      <c r="P88" s="16">
        <v>609</v>
      </c>
      <c r="Q88" s="16">
        <v>6.8</v>
      </c>
      <c r="R88" s="16"/>
      <c r="S88" s="16">
        <v>490.9</v>
      </c>
      <c r="T88" s="16">
        <v>8.9</v>
      </c>
      <c r="U88" s="16">
        <v>10.02</v>
      </c>
      <c r="V88" s="16">
        <v>0.26</v>
      </c>
      <c r="W88" s="16">
        <v>3.03</v>
      </c>
      <c r="X88" s="16">
        <v>0.24</v>
      </c>
      <c r="Y88" s="16"/>
      <c r="Z88" s="16">
        <v>48.71</v>
      </c>
      <c r="AC88" s="16"/>
    </row>
    <row r="89" spans="1:31" x14ac:dyDescent="0.25">
      <c r="A89" s="16" t="s">
        <v>302</v>
      </c>
      <c r="B89" s="16">
        <v>0.81799999999999995</v>
      </c>
      <c r="C89" s="16">
        <v>1.9E-2</v>
      </c>
      <c r="D89" s="16">
        <v>9.9400000000000002E-2</v>
      </c>
      <c r="E89" s="16">
        <v>1.4E-3</v>
      </c>
      <c r="F89" s="16">
        <v>0.30108000000000001</v>
      </c>
      <c r="G89" s="42">
        <v>10.060359999999999</v>
      </c>
      <c r="H89" s="16">
        <v>0.14169519999999999</v>
      </c>
      <c r="I89" s="16">
        <v>6.0400000000000002E-2</v>
      </c>
      <c r="J89" s="16">
        <v>1.2999999999999999E-3</v>
      </c>
      <c r="K89" s="16">
        <v>1.4E-3</v>
      </c>
      <c r="L89" s="16">
        <v>0.21482000000000001</v>
      </c>
      <c r="M89" s="16"/>
      <c r="N89" s="16">
        <v>607</v>
      </c>
      <c r="O89" s="16">
        <v>11</v>
      </c>
      <c r="P89" s="16">
        <v>610.6</v>
      </c>
      <c r="Q89" s="16">
        <v>8.1999999999999993</v>
      </c>
      <c r="R89" s="16"/>
      <c r="S89" s="16">
        <v>542.79999999999995</v>
      </c>
      <c r="T89" s="16">
        <v>9.1</v>
      </c>
      <c r="U89" s="16">
        <v>10.86</v>
      </c>
      <c r="V89" s="16">
        <v>0.22</v>
      </c>
      <c r="W89" s="16">
        <v>3.1</v>
      </c>
      <c r="X89" s="16">
        <v>0.25</v>
      </c>
      <c r="Y89" s="16"/>
      <c r="Z89" s="16">
        <v>50.66</v>
      </c>
      <c r="AC89" s="16"/>
    </row>
    <row r="90" spans="1:31" x14ac:dyDescent="0.25">
      <c r="A90" s="16" t="s">
        <v>143</v>
      </c>
      <c r="B90" s="16">
        <v>0.81799999999999995</v>
      </c>
      <c r="C90" s="16">
        <v>1.4E-2</v>
      </c>
      <c r="D90" s="16">
        <v>9.9199999999999997E-2</v>
      </c>
      <c r="E90" s="16">
        <v>1.1000000000000001E-3</v>
      </c>
      <c r="F90" s="16">
        <v>0.23977000000000001</v>
      </c>
      <c r="G90" s="42">
        <v>10.08065</v>
      </c>
      <c r="H90" s="16">
        <v>0.1117813</v>
      </c>
      <c r="I90" s="16">
        <v>6.0400000000000002E-2</v>
      </c>
      <c r="J90" s="16">
        <v>1E-3</v>
      </c>
      <c r="K90" s="16">
        <v>1.1000000000000001E-3</v>
      </c>
      <c r="L90" s="16">
        <v>0.32436999999999999</v>
      </c>
      <c r="M90" s="16"/>
      <c r="N90" s="16">
        <v>606</v>
      </c>
      <c r="O90" s="16">
        <v>7.6</v>
      </c>
      <c r="P90" s="16">
        <v>609.70000000000005</v>
      </c>
      <c r="Q90" s="16">
        <v>6.7</v>
      </c>
      <c r="R90" s="16"/>
      <c r="S90" s="16">
        <v>472.8</v>
      </c>
      <c r="T90" s="16">
        <v>7.1</v>
      </c>
      <c r="U90" s="16">
        <v>9.81</v>
      </c>
      <c r="V90" s="16">
        <v>0.19</v>
      </c>
      <c r="W90" s="16">
        <v>2.67</v>
      </c>
      <c r="X90" s="16">
        <v>0.16</v>
      </c>
      <c r="Y90" s="16"/>
      <c r="Z90" s="16">
        <v>48.54</v>
      </c>
      <c r="AC90" s="16"/>
    </row>
    <row r="91" spans="1:31" x14ac:dyDescent="0.25">
      <c r="A91" s="16" t="s">
        <v>144</v>
      </c>
      <c r="B91" s="16">
        <v>0.81699999999999995</v>
      </c>
      <c r="C91" s="16">
        <v>2.1999999999999999E-2</v>
      </c>
      <c r="D91" s="16">
        <v>9.9199999999999997E-2</v>
      </c>
      <c r="E91" s="16">
        <v>1.5E-3</v>
      </c>
      <c r="F91" s="16">
        <v>0.37554999999999999</v>
      </c>
      <c r="G91" s="42">
        <v>10.08065</v>
      </c>
      <c r="H91" s="16">
        <v>0.15242910000000001</v>
      </c>
      <c r="I91" s="16">
        <v>6.0600000000000001E-2</v>
      </c>
      <c r="J91" s="16">
        <v>1.5E-3</v>
      </c>
      <c r="K91" s="16">
        <v>1.5E-3</v>
      </c>
      <c r="L91" s="16">
        <v>0.11057</v>
      </c>
      <c r="M91" s="16"/>
      <c r="N91" s="16">
        <v>605</v>
      </c>
      <c r="O91" s="16">
        <v>12</v>
      </c>
      <c r="P91" s="16">
        <v>609.5</v>
      </c>
      <c r="Q91" s="16">
        <v>8.6999999999999993</v>
      </c>
      <c r="R91" s="16"/>
      <c r="S91" s="16">
        <v>508.5</v>
      </c>
      <c r="T91" s="16">
        <v>7</v>
      </c>
      <c r="U91" s="16">
        <v>10.52</v>
      </c>
      <c r="V91" s="16">
        <v>0.31</v>
      </c>
      <c r="W91" s="16">
        <v>2.92</v>
      </c>
      <c r="X91" s="16">
        <v>0.18</v>
      </c>
      <c r="Y91" s="16"/>
      <c r="Z91" s="16">
        <v>47.4</v>
      </c>
      <c r="AC91" s="16"/>
    </row>
    <row r="92" spans="1:31" x14ac:dyDescent="0.25">
      <c r="A92" s="16" t="s">
        <v>145</v>
      </c>
      <c r="B92" s="16">
        <v>0.82199999999999995</v>
      </c>
      <c r="C92" s="16">
        <v>1.4E-2</v>
      </c>
      <c r="D92" s="16">
        <v>9.9049999999999999E-2</v>
      </c>
      <c r="E92" s="16">
        <v>1.1000000000000001E-3</v>
      </c>
      <c r="F92" s="16">
        <v>0.11633</v>
      </c>
      <c r="G92" s="42">
        <v>10.09591</v>
      </c>
      <c r="H92" s="16">
        <v>0.1121202</v>
      </c>
      <c r="I92" s="16">
        <v>6.0699999999999997E-2</v>
      </c>
      <c r="J92" s="16">
        <v>1.1000000000000001E-3</v>
      </c>
      <c r="K92" s="16">
        <v>1.1999999999999999E-3</v>
      </c>
      <c r="L92" s="16">
        <v>0.35972999999999999</v>
      </c>
      <c r="M92" s="16"/>
      <c r="N92" s="16">
        <v>608.1</v>
      </c>
      <c r="O92" s="16">
        <v>7.8</v>
      </c>
      <c r="P92" s="16">
        <v>608.79999999999995</v>
      </c>
      <c r="Q92" s="16">
        <v>6.6</v>
      </c>
      <c r="R92" s="16"/>
      <c r="S92" s="16">
        <v>405.7</v>
      </c>
      <c r="T92" s="16">
        <v>5.4</v>
      </c>
      <c r="U92" s="16">
        <v>8.64</v>
      </c>
      <c r="V92" s="16">
        <v>0.17</v>
      </c>
      <c r="W92" s="16">
        <v>2.6</v>
      </c>
      <c r="X92" s="16">
        <v>0.14000000000000001</v>
      </c>
      <c r="Y92" s="16"/>
      <c r="Z92" s="16">
        <v>46.91</v>
      </c>
      <c r="AC92" s="16"/>
    </row>
    <row r="93" spans="1:31" x14ac:dyDescent="0.25">
      <c r="A93" s="16" t="s">
        <v>146</v>
      </c>
      <c r="B93" s="16">
        <v>0.81100000000000005</v>
      </c>
      <c r="C93" s="16">
        <v>1.7000000000000001E-2</v>
      </c>
      <c r="D93" s="16">
        <v>9.8699999999999996E-2</v>
      </c>
      <c r="E93" s="16">
        <v>1.2999999999999999E-3</v>
      </c>
      <c r="F93" s="16">
        <v>0.19594</v>
      </c>
      <c r="G93" s="42">
        <v>10.13171</v>
      </c>
      <c r="H93" s="16">
        <v>0.13344710000000001</v>
      </c>
      <c r="I93" s="16">
        <v>6.0199999999999997E-2</v>
      </c>
      <c r="J93" s="16">
        <v>1.2999999999999999E-3</v>
      </c>
      <c r="K93" s="16">
        <v>1.4E-3</v>
      </c>
      <c r="L93" s="16">
        <v>0.29321000000000003</v>
      </c>
      <c r="M93" s="16"/>
      <c r="N93" s="16">
        <v>603.6</v>
      </c>
      <c r="O93" s="16">
        <v>9.4</v>
      </c>
      <c r="P93" s="16">
        <v>607.20000000000005</v>
      </c>
      <c r="Q93" s="16">
        <v>7.2</v>
      </c>
      <c r="R93" s="16"/>
      <c r="S93" s="16">
        <v>440</v>
      </c>
      <c r="T93" s="16">
        <v>5.2</v>
      </c>
      <c r="U93" s="16">
        <v>9.18</v>
      </c>
      <c r="V93" s="16">
        <v>0.18</v>
      </c>
      <c r="W93" s="16">
        <v>2.42</v>
      </c>
      <c r="X93" s="16">
        <v>0.18</v>
      </c>
      <c r="Y93" s="16"/>
      <c r="Z93" s="16">
        <v>48.36</v>
      </c>
      <c r="AC93" s="16"/>
    </row>
    <row r="94" spans="1:31" x14ac:dyDescent="0.25">
      <c r="A94" s="16" t="s">
        <v>147</v>
      </c>
      <c r="B94" s="16">
        <v>0.82310000000000005</v>
      </c>
      <c r="C94" s="16">
        <v>9.9000000000000008E-3</v>
      </c>
      <c r="D94" s="16">
        <v>9.8979999999999999E-2</v>
      </c>
      <c r="E94" s="16">
        <v>9.6000000000000002E-4</v>
      </c>
      <c r="F94" s="16">
        <v>0.23411999999999999</v>
      </c>
      <c r="G94" s="42">
        <v>10.10305</v>
      </c>
      <c r="H94" s="16">
        <v>9.7988779999999998E-2</v>
      </c>
      <c r="I94" s="16">
        <v>6.037E-2</v>
      </c>
      <c r="J94" s="16">
        <v>7.9000000000000001E-4</v>
      </c>
      <c r="K94" s="16">
        <v>9.2000000000000003E-4</v>
      </c>
      <c r="L94" s="16">
        <v>0.29444999999999999</v>
      </c>
      <c r="M94" s="16"/>
      <c r="N94" s="16">
        <v>609.5</v>
      </c>
      <c r="O94" s="16">
        <v>5.6</v>
      </c>
      <c r="P94" s="16">
        <v>608.29999999999995</v>
      </c>
      <c r="Q94" s="16">
        <v>5.6</v>
      </c>
      <c r="R94" s="16"/>
      <c r="S94" s="16">
        <v>452.6</v>
      </c>
      <c r="T94" s="16">
        <v>9.4</v>
      </c>
      <c r="U94" s="16">
        <v>9.41</v>
      </c>
      <c r="V94" s="16">
        <v>0.21</v>
      </c>
      <c r="W94" s="16">
        <v>2.71</v>
      </c>
      <c r="X94" s="16">
        <v>0.14000000000000001</v>
      </c>
      <c r="Y94" s="16"/>
      <c r="Z94" s="16">
        <v>48.06</v>
      </c>
      <c r="AC94" s="16"/>
    </row>
    <row r="95" spans="1:31" x14ac:dyDescent="0.25">
      <c r="A95" s="16" t="s">
        <v>148</v>
      </c>
      <c r="B95" s="16">
        <v>0.83099999999999996</v>
      </c>
      <c r="C95" s="16">
        <v>1.4999999999999999E-2</v>
      </c>
      <c r="D95" s="16">
        <v>9.9040000000000003E-2</v>
      </c>
      <c r="E95" s="16">
        <v>1E-3</v>
      </c>
      <c r="F95" s="16">
        <v>0.26373999999999997</v>
      </c>
      <c r="G95" s="42">
        <v>10.09693</v>
      </c>
      <c r="H95" s="16">
        <v>0.101948</v>
      </c>
      <c r="I95" s="16">
        <v>6.0499999999999998E-2</v>
      </c>
      <c r="J95" s="16">
        <v>1.1000000000000001E-3</v>
      </c>
      <c r="K95" s="16">
        <v>1.1999999999999999E-3</v>
      </c>
      <c r="L95" s="16">
        <v>0.19087000000000001</v>
      </c>
      <c r="M95" s="16"/>
      <c r="N95" s="16">
        <v>613</v>
      </c>
      <c r="O95" s="16">
        <v>8.6</v>
      </c>
      <c r="P95" s="16">
        <v>608.70000000000005</v>
      </c>
      <c r="Q95" s="16">
        <v>6.1</v>
      </c>
      <c r="R95" s="16"/>
      <c r="S95" s="16">
        <v>452.6</v>
      </c>
      <c r="T95" s="16">
        <v>7.9</v>
      </c>
      <c r="U95" s="16">
        <v>9.5399999999999991</v>
      </c>
      <c r="V95" s="16">
        <v>0.22</v>
      </c>
      <c r="W95" s="16">
        <v>2.64</v>
      </c>
      <c r="X95" s="16">
        <v>0.17</v>
      </c>
      <c r="Y95" s="16"/>
      <c r="Z95" s="16">
        <v>48.34</v>
      </c>
      <c r="AC95" s="16"/>
    </row>
    <row r="96" spans="1:31" x14ac:dyDescent="0.25">
      <c r="A96" s="16" t="s">
        <v>149</v>
      </c>
      <c r="B96" s="16">
        <v>0.82699999999999996</v>
      </c>
      <c r="C96" s="16">
        <v>1.4E-2</v>
      </c>
      <c r="D96" s="16">
        <v>9.9099999999999994E-2</v>
      </c>
      <c r="E96" s="16">
        <v>1.1999999999999999E-3</v>
      </c>
      <c r="F96" s="16">
        <v>0.30375999999999997</v>
      </c>
      <c r="G96" s="42">
        <v>10.090820000000001</v>
      </c>
      <c r="H96" s="16">
        <v>0.12218950000000001</v>
      </c>
      <c r="I96" s="16">
        <v>6.0499999999999998E-2</v>
      </c>
      <c r="J96" s="16">
        <v>1.1000000000000001E-3</v>
      </c>
      <c r="K96" s="16">
        <v>1.1999999999999999E-3</v>
      </c>
      <c r="L96" s="16">
        <v>0.32472000000000001</v>
      </c>
      <c r="M96" s="16"/>
      <c r="N96" s="16">
        <v>613.5</v>
      </c>
      <c r="O96" s="16">
        <v>7.5</v>
      </c>
      <c r="P96" s="16">
        <v>609.20000000000005</v>
      </c>
      <c r="Q96" s="16">
        <v>7.1</v>
      </c>
      <c r="R96" s="16"/>
      <c r="S96" s="16">
        <v>460.6</v>
      </c>
      <c r="T96" s="16">
        <v>7.5</v>
      </c>
      <c r="U96" s="16">
        <v>9.67</v>
      </c>
      <c r="V96" s="16">
        <v>0.23</v>
      </c>
      <c r="W96" s="16">
        <v>2.85</v>
      </c>
      <c r="X96" s="16">
        <v>0.19</v>
      </c>
      <c r="Y96" s="16"/>
      <c r="Z96" s="16">
        <v>48.07</v>
      </c>
      <c r="AC96" s="16"/>
    </row>
    <row r="97" spans="1:29" x14ac:dyDescent="0.25">
      <c r="A97" s="16" t="s">
        <v>150</v>
      </c>
      <c r="B97" s="16">
        <v>0.83199999999999996</v>
      </c>
      <c r="C97" s="16">
        <v>1.4999999999999999E-2</v>
      </c>
      <c r="D97" s="16">
        <v>9.9070000000000005E-2</v>
      </c>
      <c r="E97" s="16">
        <v>1E-3</v>
      </c>
      <c r="F97" s="16">
        <v>0.13763</v>
      </c>
      <c r="G97" s="42">
        <v>10.093870000000001</v>
      </c>
      <c r="H97" s="16">
        <v>0.1018863</v>
      </c>
      <c r="I97" s="16">
        <v>6.0400000000000002E-2</v>
      </c>
      <c r="J97" s="16">
        <v>1.1000000000000001E-3</v>
      </c>
      <c r="K97" s="16">
        <v>1.1999999999999999E-3</v>
      </c>
      <c r="L97" s="16">
        <v>0.35260000000000002</v>
      </c>
      <c r="M97" s="16"/>
      <c r="N97" s="16">
        <v>613.4</v>
      </c>
      <c r="O97" s="16">
        <v>8.4</v>
      </c>
      <c r="P97" s="16">
        <v>608.9</v>
      </c>
      <c r="Q97" s="16">
        <v>6.1</v>
      </c>
      <c r="R97" s="16"/>
      <c r="S97" s="16">
        <v>464.6</v>
      </c>
      <c r="T97" s="16">
        <v>9</v>
      </c>
      <c r="U97" s="16">
        <v>9.48</v>
      </c>
      <c r="V97" s="16">
        <v>0.22</v>
      </c>
      <c r="W97" s="16">
        <v>2.52</v>
      </c>
      <c r="X97" s="16">
        <v>0.17</v>
      </c>
      <c r="Y97" s="16"/>
      <c r="Z97" s="16">
        <v>48.62</v>
      </c>
      <c r="AC97" s="16"/>
    </row>
    <row r="98" spans="1:29" x14ac:dyDescent="0.25">
      <c r="A98" s="16" t="s">
        <v>151</v>
      </c>
      <c r="B98" s="16">
        <v>0.82299999999999995</v>
      </c>
      <c r="C98" s="16">
        <v>1.2E-2</v>
      </c>
      <c r="D98" s="16">
        <v>9.9080000000000001E-2</v>
      </c>
      <c r="E98" s="16">
        <v>1.1000000000000001E-3</v>
      </c>
      <c r="F98" s="16">
        <v>0.31807999999999997</v>
      </c>
      <c r="G98" s="42">
        <v>10.09285</v>
      </c>
      <c r="H98" s="16">
        <v>0.11205229999999999</v>
      </c>
      <c r="I98" s="16">
        <v>5.9729999999999998E-2</v>
      </c>
      <c r="J98" s="16">
        <v>8.4999999999999995E-4</v>
      </c>
      <c r="K98" s="16">
        <v>9.7000000000000005E-4</v>
      </c>
      <c r="L98" s="16">
        <v>0.25420999999999999</v>
      </c>
      <c r="M98" s="16"/>
      <c r="N98" s="16">
        <v>609</v>
      </c>
      <c r="O98" s="16">
        <v>6.6</v>
      </c>
      <c r="P98" s="16">
        <v>608.9</v>
      </c>
      <c r="Q98" s="16">
        <v>6.2</v>
      </c>
      <c r="R98" s="16"/>
      <c r="S98" s="16">
        <v>468</v>
      </c>
      <c r="T98" s="16">
        <v>11</v>
      </c>
      <c r="U98" s="16">
        <v>9.77</v>
      </c>
      <c r="V98" s="16">
        <v>0.24</v>
      </c>
      <c r="W98" s="16">
        <v>2.71</v>
      </c>
      <c r="X98" s="16">
        <v>0.11</v>
      </c>
      <c r="Y98" s="16"/>
      <c r="Z98" s="16">
        <v>47.88</v>
      </c>
      <c r="AC98" s="16"/>
    </row>
    <row r="99" spans="1:29" x14ac:dyDescent="0.25">
      <c r="A99" s="16" t="s">
        <v>303</v>
      </c>
      <c r="B99" s="16">
        <v>0.82899999999999996</v>
      </c>
      <c r="C99" s="16">
        <v>1.2E-2</v>
      </c>
      <c r="D99" s="16">
        <v>9.8839999999999997E-2</v>
      </c>
      <c r="E99" s="16">
        <v>1.1000000000000001E-3</v>
      </c>
      <c r="F99" s="16">
        <v>0.35899999999999999</v>
      </c>
      <c r="G99" s="42">
        <v>10.11736</v>
      </c>
      <c r="H99" s="16">
        <v>0.11259710000000001</v>
      </c>
      <c r="I99" s="16">
        <v>6.0679999999999998E-2</v>
      </c>
      <c r="J99" s="16">
        <v>8.8000000000000003E-4</v>
      </c>
      <c r="K99" s="16">
        <v>1E-3</v>
      </c>
      <c r="L99" s="16">
        <v>0.26798</v>
      </c>
      <c r="M99" s="16"/>
      <c r="N99" s="16">
        <v>614</v>
      </c>
      <c r="O99" s="16">
        <v>6.8</v>
      </c>
      <c r="P99" s="16">
        <v>607.5</v>
      </c>
      <c r="Q99" s="16">
        <v>6.7</v>
      </c>
      <c r="R99" s="16"/>
      <c r="S99" s="16">
        <v>430.5</v>
      </c>
      <c r="T99" s="16">
        <v>7.5</v>
      </c>
      <c r="U99" s="16">
        <v>9.1300000000000008</v>
      </c>
      <c r="V99" s="16">
        <v>0.19</v>
      </c>
      <c r="W99" s="16">
        <v>2.58</v>
      </c>
      <c r="X99" s="16">
        <v>0.13</v>
      </c>
      <c r="Y99" s="16"/>
      <c r="Z99" s="16">
        <v>47.15</v>
      </c>
      <c r="AC99" s="16"/>
    </row>
    <row r="100" spans="1:29" x14ac:dyDescent="0.25">
      <c r="A100" s="16" t="s">
        <v>152</v>
      </c>
      <c r="B100" s="16">
        <v>0.81799999999999995</v>
      </c>
      <c r="C100" s="16">
        <v>1.2E-2</v>
      </c>
      <c r="D100" s="16">
        <v>9.8970000000000002E-2</v>
      </c>
      <c r="E100" s="16">
        <v>1E-3</v>
      </c>
      <c r="F100" s="16">
        <v>0.28849999999999998</v>
      </c>
      <c r="G100" s="42">
        <v>10.10407</v>
      </c>
      <c r="H100" s="16">
        <v>0.1020923</v>
      </c>
      <c r="I100" s="16">
        <v>5.9679999999999997E-2</v>
      </c>
      <c r="J100" s="16">
        <v>8.7000000000000001E-4</v>
      </c>
      <c r="K100" s="16">
        <v>9.8999999999999999E-4</v>
      </c>
      <c r="L100" s="16">
        <v>0.26304</v>
      </c>
      <c r="M100" s="16"/>
      <c r="N100" s="16">
        <v>606</v>
      </c>
      <c r="O100" s="16">
        <v>6.9</v>
      </c>
      <c r="P100" s="16">
        <v>608.29999999999995</v>
      </c>
      <c r="Q100" s="16">
        <v>5.9</v>
      </c>
      <c r="R100" s="16"/>
      <c r="S100" s="16">
        <v>438.9</v>
      </c>
      <c r="T100" s="16">
        <v>7.9</v>
      </c>
      <c r="U100" s="16">
        <v>9.2200000000000006</v>
      </c>
      <c r="V100" s="16">
        <v>0.2</v>
      </c>
      <c r="W100" s="16">
        <v>2.48</v>
      </c>
      <c r="X100" s="16">
        <v>0.13</v>
      </c>
      <c r="Y100" s="16"/>
      <c r="Z100" s="16">
        <v>47.65</v>
      </c>
      <c r="AC100" s="16"/>
    </row>
    <row r="101" spans="1:29" x14ac:dyDescent="0.25">
      <c r="A101" s="16" t="s">
        <v>153</v>
      </c>
      <c r="B101" s="16">
        <v>0.82799999999999996</v>
      </c>
      <c r="C101" s="16">
        <v>1.2E-2</v>
      </c>
      <c r="D101" s="16">
        <v>9.9080000000000001E-2</v>
      </c>
      <c r="E101" s="16">
        <v>1.1000000000000001E-3</v>
      </c>
      <c r="F101" s="16">
        <v>0.33603</v>
      </c>
      <c r="G101" s="42">
        <v>10.09285</v>
      </c>
      <c r="H101" s="16">
        <v>0.11205229999999999</v>
      </c>
      <c r="I101" s="16">
        <v>6.0010000000000001E-2</v>
      </c>
      <c r="J101" s="16">
        <v>8.8999999999999995E-4</v>
      </c>
      <c r="K101" s="16">
        <v>1E-3</v>
      </c>
      <c r="L101" s="16">
        <v>0.29725000000000001</v>
      </c>
      <c r="M101" s="16"/>
      <c r="N101" s="16">
        <v>611.4</v>
      </c>
      <c r="O101" s="16">
        <v>6.4</v>
      </c>
      <c r="P101" s="16">
        <v>608.9</v>
      </c>
      <c r="Q101" s="16">
        <v>6.6</v>
      </c>
      <c r="R101" s="16"/>
      <c r="S101" s="16">
        <v>403.9</v>
      </c>
      <c r="T101" s="16">
        <v>6.7</v>
      </c>
      <c r="U101" s="16">
        <v>8.65</v>
      </c>
      <c r="V101" s="16">
        <v>0.16</v>
      </c>
      <c r="W101" s="16">
        <v>2.44</v>
      </c>
      <c r="X101" s="16">
        <v>0.12</v>
      </c>
      <c r="Y101" s="16"/>
      <c r="Z101" s="16">
        <v>47.37</v>
      </c>
      <c r="AC101" s="16"/>
    </row>
    <row r="102" spans="1:29" x14ac:dyDescent="0.25">
      <c r="A102" s="16" t="s">
        <v>154</v>
      </c>
      <c r="B102" s="16">
        <v>0.82299999999999995</v>
      </c>
      <c r="C102" s="16">
        <v>1.4999999999999999E-2</v>
      </c>
      <c r="D102" s="16">
        <v>9.8809999999999995E-2</v>
      </c>
      <c r="E102" s="16">
        <v>1.1999999999999999E-3</v>
      </c>
      <c r="F102" s="16">
        <v>0.32802999999999999</v>
      </c>
      <c r="G102" s="42">
        <v>10.120430000000001</v>
      </c>
      <c r="H102" s="16">
        <v>0.1229078</v>
      </c>
      <c r="I102" s="16">
        <v>5.9799999999999999E-2</v>
      </c>
      <c r="J102" s="16">
        <v>1.1000000000000001E-3</v>
      </c>
      <c r="K102" s="16">
        <v>1.1999999999999999E-3</v>
      </c>
      <c r="L102" s="16">
        <v>0.23463999999999999</v>
      </c>
      <c r="M102" s="16"/>
      <c r="N102" s="16">
        <v>609.1</v>
      </c>
      <c r="O102" s="16">
        <v>8.3000000000000007</v>
      </c>
      <c r="P102" s="16">
        <v>607.29999999999995</v>
      </c>
      <c r="Q102" s="16">
        <v>7</v>
      </c>
      <c r="R102" s="16"/>
      <c r="S102" s="16">
        <v>381.3</v>
      </c>
      <c r="T102" s="16">
        <v>6.7</v>
      </c>
      <c r="U102" s="16">
        <v>8.1999999999999993</v>
      </c>
      <c r="V102" s="16">
        <v>0.19</v>
      </c>
      <c r="W102" s="16">
        <v>2.38</v>
      </c>
      <c r="X102" s="16">
        <v>0.16</v>
      </c>
      <c r="Y102" s="16"/>
      <c r="Z102" s="16">
        <v>47.01</v>
      </c>
      <c r="AC102" s="16"/>
    </row>
    <row r="103" spans="1:29" x14ac:dyDescent="0.25">
      <c r="A103" s="16" t="s">
        <v>346</v>
      </c>
      <c r="B103" s="16">
        <v>0.82499999999999996</v>
      </c>
      <c r="C103" s="16">
        <v>1.7000000000000001E-2</v>
      </c>
      <c r="D103" s="16">
        <v>9.9099999999999994E-2</v>
      </c>
      <c r="E103" s="16">
        <v>1.6000000000000001E-3</v>
      </c>
      <c r="F103" s="16">
        <v>0.40590999999999999</v>
      </c>
      <c r="G103" s="42">
        <v>10.090820000000001</v>
      </c>
      <c r="H103" s="16">
        <v>0.16291939999999999</v>
      </c>
      <c r="I103" s="16">
        <v>6.0400000000000002E-2</v>
      </c>
      <c r="J103" s="16">
        <v>1.2999999999999999E-3</v>
      </c>
      <c r="K103" s="16">
        <v>1.2999999999999999E-3</v>
      </c>
      <c r="L103" s="16">
        <v>0.34319</v>
      </c>
      <c r="M103" s="16"/>
      <c r="N103" s="16">
        <v>609.79999999999995</v>
      </c>
      <c r="O103" s="16">
        <v>9.3000000000000007</v>
      </c>
      <c r="P103" s="16">
        <v>608.79999999999995</v>
      </c>
      <c r="Q103" s="16">
        <v>9.3000000000000007</v>
      </c>
      <c r="R103" s="16"/>
      <c r="S103" s="16">
        <v>381.7</v>
      </c>
      <c r="T103" s="16">
        <v>6.8</v>
      </c>
      <c r="U103" s="16">
        <v>8.0299999999999994</v>
      </c>
      <c r="V103" s="16">
        <v>0.22</v>
      </c>
      <c r="W103" s="16">
        <v>2.29</v>
      </c>
      <c r="X103" s="16">
        <v>0.16</v>
      </c>
      <c r="Y103" s="16"/>
      <c r="Z103" s="16">
        <v>48.1</v>
      </c>
      <c r="AC103" s="16"/>
    </row>
    <row r="104" spans="1:29" x14ac:dyDescent="0.25">
      <c r="A104" s="16" t="s">
        <v>347</v>
      </c>
      <c r="B104" s="16">
        <v>0.82599999999999996</v>
      </c>
      <c r="C104" s="16">
        <v>1.4999999999999999E-2</v>
      </c>
      <c r="D104" s="16">
        <v>9.8960000000000006E-2</v>
      </c>
      <c r="E104" s="16">
        <v>1.1000000000000001E-3</v>
      </c>
      <c r="F104" s="16">
        <v>0.25208999999999998</v>
      </c>
      <c r="G104" s="42">
        <v>10.105090000000001</v>
      </c>
      <c r="H104" s="16">
        <v>0.1123242</v>
      </c>
      <c r="I104" s="16">
        <v>6.08E-2</v>
      </c>
      <c r="J104" s="16">
        <v>1.1000000000000001E-3</v>
      </c>
      <c r="K104" s="16">
        <v>1.1999999999999999E-3</v>
      </c>
      <c r="L104" s="16">
        <v>0.27955999999999998</v>
      </c>
      <c r="M104" s="16"/>
      <c r="N104" s="16">
        <v>610</v>
      </c>
      <c r="O104" s="16">
        <v>8.1999999999999993</v>
      </c>
      <c r="P104" s="16">
        <v>608.20000000000005</v>
      </c>
      <c r="Q104" s="16">
        <v>6.3</v>
      </c>
      <c r="R104" s="16"/>
      <c r="S104" s="16">
        <v>380</v>
      </c>
      <c r="T104" s="16">
        <v>5.2</v>
      </c>
      <c r="U104" s="16">
        <v>8.14</v>
      </c>
      <c r="V104" s="16">
        <v>0.17</v>
      </c>
      <c r="W104" s="16">
        <v>2.4500000000000002</v>
      </c>
      <c r="X104" s="16">
        <v>0.15</v>
      </c>
      <c r="Y104" s="16"/>
      <c r="Z104" s="16">
        <v>47.38</v>
      </c>
      <c r="AC104" s="16"/>
    </row>
    <row r="105" spans="1:29" x14ac:dyDescent="0.25">
      <c r="A105" s="16" t="s">
        <v>348</v>
      </c>
      <c r="B105" s="16">
        <v>0.82899999999999996</v>
      </c>
      <c r="C105" s="16">
        <v>1.0999999999999999E-2</v>
      </c>
      <c r="D105" s="16">
        <v>9.8989999999999995E-2</v>
      </c>
      <c r="E105" s="16">
        <v>1.1999999999999999E-3</v>
      </c>
      <c r="F105" s="16">
        <v>0.37998999999999999</v>
      </c>
      <c r="G105" s="42">
        <v>10.102029999999999</v>
      </c>
      <c r="H105" s="16">
        <v>0.12246120000000001</v>
      </c>
      <c r="I105" s="16">
        <v>6.089E-2</v>
      </c>
      <c r="J105" s="16">
        <v>8.4000000000000003E-4</v>
      </c>
      <c r="K105" s="16">
        <v>9.7000000000000005E-4</v>
      </c>
      <c r="L105" s="16">
        <v>0.28563</v>
      </c>
      <c r="M105" s="16"/>
      <c r="N105" s="16">
        <v>612.20000000000005</v>
      </c>
      <c r="O105" s="16">
        <v>6.4</v>
      </c>
      <c r="P105" s="16">
        <v>608.4</v>
      </c>
      <c r="Q105" s="16">
        <v>7</v>
      </c>
      <c r="R105" s="16"/>
      <c r="S105" s="16">
        <v>434.8</v>
      </c>
      <c r="T105" s="16">
        <v>8.8000000000000007</v>
      </c>
      <c r="U105" s="16">
        <v>9.1199999999999992</v>
      </c>
      <c r="V105" s="16">
        <v>0.21</v>
      </c>
      <c r="W105" s="16">
        <v>2.66</v>
      </c>
      <c r="X105" s="16">
        <v>0.13</v>
      </c>
      <c r="Y105" s="16"/>
      <c r="Z105" s="16">
        <v>47.29</v>
      </c>
      <c r="AC105" s="16"/>
    </row>
    <row r="106" spans="1:29" x14ac:dyDescent="0.25">
      <c r="A106" s="16" t="s">
        <v>349</v>
      </c>
      <c r="B106" s="16">
        <v>0.82899999999999996</v>
      </c>
      <c r="C106" s="16">
        <v>1.2E-2</v>
      </c>
      <c r="D106" s="16">
        <v>9.8809999999999995E-2</v>
      </c>
      <c r="E106" s="16">
        <v>1E-3</v>
      </c>
      <c r="F106" s="16">
        <v>0.26391999999999999</v>
      </c>
      <c r="G106" s="42">
        <v>10.120430000000001</v>
      </c>
      <c r="H106" s="16">
        <v>0.10242320000000001</v>
      </c>
      <c r="I106" s="16">
        <v>6.0690000000000001E-2</v>
      </c>
      <c r="J106" s="16">
        <v>8.8000000000000003E-4</v>
      </c>
      <c r="K106" s="16">
        <v>1E-3</v>
      </c>
      <c r="L106" s="16">
        <v>0.27971000000000001</v>
      </c>
      <c r="M106" s="16"/>
      <c r="N106" s="16">
        <v>612.6</v>
      </c>
      <c r="O106" s="16">
        <v>6.7</v>
      </c>
      <c r="P106" s="16">
        <v>607.4</v>
      </c>
      <c r="Q106" s="16">
        <v>5.9</v>
      </c>
      <c r="R106" s="16"/>
      <c r="S106" s="16">
        <v>443</v>
      </c>
      <c r="T106" s="16">
        <v>9</v>
      </c>
      <c r="U106" s="16">
        <v>9.42</v>
      </c>
      <c r="V106" s="16">
        <v>0.21</v>
      </c>
      <c r="W106" s="16">
        <v>2.58</v>
      </c>
      <c r="X106" s="16">
        <v>0.14000000000000001</v>
      </c>
      <c r="Y106" s="16"/>
      <c r="Z106" s="16">
        <v>46.81</v>
      </c>
      <c r="AC106" s="16"/>
    </row>
    <row r="107" spans="1:29" x14ac:dyDescent="0.25">
      <c r="A107" s="16" t="s">
        <v>155</v>
      </c>
      <c r="B107" s="16">
        <v>0.82899999999999996</v>
      </c>
      <c r="C107" s="16">
        <v>1.0999999999999999E-2</v>
      </c>
      <c r="D107" s="16">
        <v>9.9379999999999996E-2</v>
      </c>
      <c r="E107" s="16">
        <v>1E-3</v>
      </c>
      <c r="F107" s="16">
        <v>0.35885</v>
      </c>
      <c r="G107" s="42">
        <v>10.062390000000001</v>
      </c>
      <c r="H107" s="16">
        <v>0.1012516</v>
      </c>
      <c r="I107" s="16">
        <v>6.1069999999999999E-2</v>
      </c>
      <c r="J107" s="16">
        <v>7.7999999999999999E-4</v>
      </c>
      <c r="K107" s="16">
        <v>9.1E-4</v>
      </c>
      <c r="L107" s="16">
        <v>0.27922000000000002</v>
      </c>
      <c r="M107" s="16"/>
      <c r="N107" s="16">
        <v>613.6</v>
      </c>
      <c r="O107" s="16">
        <v>6.1</v>
      </c>
      <c r="P107" s="16">
        <v>610.70000000000005</v>
      </c>
      <c r="Q107" s="16">
        <v>6.1</v>
      </c>
      <c r="R107" s="16"/>
      <c r="S107" s="16">
        <v>431.4</v>
      </c>
      <c r="T107" s="16">
        <v>8.6</v>
      </c>
      <c r="U107" s="16">
        <v>9.25</v>
      </c>
      <c r="V107" s="16">
        <v>0.2</v>
      </c>
      <c r="W107" s="16">
        <v>3.14</v>
      </c>
      <c r="X107" s="16">
        <v>0.14000000000000001</v>
      </c>
      <c r="Y107" s="16"/>
      <c r="Z107" s="16">
        <v>47.06</v>
      </c>
      <c r="AC107" s="16"/>
    </row>
    <row r="108" spans="1:29" x14ac:dyDescent="0.25">
      <c r="A108" s="16" t="s">
        <v>350</v>
      </c>
      <c r="B108" s="16">
        <v>0.82199999999999995</v>
      </c>
      <c r="C108" s="16">
        <v>1.2999999999999999E-2</v>
      </c>
      <c r="D108" s="16">
        <v>9.9169999999999994E-2</v>
      </c>
      <c r="E108" s="16">
        <v>1.1000000000000001E-3</v>
      </c>
      <c r="F108" s="16">
        <v>0.37903999999999999</v>
      </c>
      <c r="G108" s="42">
        <v>10.083690000000001</v>
      </c>
      <c r="H108" s="16">
        <v>0.111849</v>
      </c>
      <c r="I108" s="16">
        <v>6.0069999999999998E-2</v>
      </c>
      <c r="J108" s="16">
        <v>9.1E-4</v>
      </c>
      <c r="K108" s="16">
        <v>1E-3</v>
      </c>
      <c r="L108" s="16">
        <v>0.19971</v>
      </c>
      <c r="M108" s="16"/>
      <c r="N108" s="16">
        <v>608.4</v>
      </c>
      <c r="O108" s="16">
        <v>7.2</v>
      </c>
      <c r="P108" s="16">
        <v>609.4</v>
      </c>
      <c r="Q108" s="16">
        <v>6.3</v>
      </c>
      <c r="R108" s="16"/>
      <c r="S108" s="16">
        <v>404.3</v>
      </c>
      <c r="T108" s="16">
        <v>6.3</v>
      </c>
      <c r="U108" s="16">
        <v>8.68</v>
      </c>
      <c r="V108" s="16">
        <v>0.16</v>
      </c>
      <c r="W108" s="16">
        <v>2.5499999999999998</v>
      </c>
      <c r="X108" s="16">
        <v>0.14000000000000001</v>
      </c>
      <c r="Y108" s="16"/>
      <c r="Z108" s="16">
        <v>46.5</v>
      </c>
      <c r="AC108" s="16"/>
    </row>
    <row r="109" spans="1:29" x14ac:dyDescent="0.25">
      <c r="A109" s="26" t="s">
        <v>319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C109" s="16"/>
    </row>
    <row r="110" spans="1:29" x14ac:dyDescent="0.25">
      <c r="A110" s="16" t="s">
        <v>377</v>
      </c>
      <c r="B110" s="16">
        <v>0.40100000000000002</v>
      </c>
      <c r="C110" s="16">
        <v>1.2E-2</v>
      </c>
      <c r="D110" s="16">
        <v>5.3710000000000001E-2</v>
      </c>
      <c r="E110" s="16">
        <v>7.9000000000000001E-4</v>
      </c>
      <c r="F110" s="16">
        <v>0.15570000000000001</v>
      </c>
      <c r="G110" s="42">
        <v>18.618510000000001</v>
      </c>
      <c r="H110" s="16">
        <v>0.2738525</v>
      </c>
      <c r="I110" s="16">
        <v>5.28E-2</v>
      </c>
      <c r="J110" s="16">
        <v>1.6000000000000001E-3</v>
      </c>
      <c r="K110" s="16">
        <v>1.6999999999999999E-3</v>
      </c>
      <c r="L110" s="16">
        <v>0.24798000000000001</v>
      </c>
      <c r="M110" s="16"/>
      <c r="N110" s="16">
        <v>342.1</v>
      </c>
      <c r="O110" s="16">
        <v>8.6999999999999993</v>
      </c>
      <c r="P110" s="16">
        <v>337.2</v>
      </c>
      <c r="Q110" s="16">
        <v>4.8</v>
      </c>
      <c r="R110" s="16"/>
      <c r="S110" s="16">
        <v>698</v>
      </c>
      <c r="T110" s="16">
        <v>11</v>
      </c>
      <c r="U110" s="16">
        <v>69.400000000000006</v>
      </c>
      <c r="V110" s="16">
        <v>1.2</v>
      </c>
      <c r="W110" s="16">
        <v>11.79</v>
      </c>
      <c r="X110" s="16">
        <v>0.55000000000000004</v>
      </c>
      <c r="Y110" s="16"/>
      <c r="Z110" s="16">
        <v>9.93</v>
      </c>
      <c r="AC110" s="16"/>
    </row>
    <row r="111" spans="1:29" x14ac:dyDescent="0.25">
      <c r="A111" s="16" t="s">
        <v>378</v>
      </c>
      <c r="B111" s="16">
        <v>0.40010000000000001</v>
      </c>
      <c r="C111" s="16">
        <v>9.7999999999999997E-3</v>
      </c>
      <c r="D111" s="16">
        <v>5.3769999999999998E-2</v>
      </c>
      <c r="E111" s="16">
        <v>7.2999999999999996E-4</v>
      </c>
      <c r="F111" s="16">
        <v>0.24595</v>
      </c>
      <c r="G111" s="42">
        <v>18.597729999999999</v>
      </c>
      <c r="H111" s="16">
        <v>0.25248920000000002</v>
      </c>
      <c r="I111" s="16">
        <v>5.2999999999999999E-2</v>
      </c>
      <c r="J111" s="16">
        <v>1.2999999999999999E-3</v>
      </c>
      <c r="K111" s="16">
        <v>1.2999999999999999E-3</v>
      </c>
      <c r="L111" s="16">
        <v>0.24273</v>
      </c>
      <c r="M111" s="16"/>
      <c r="N111" s="16">
        <v>341.3</v>
      </c>
      <c r="O111" s="16">
        <v>7.1</v>
      </c>
      <c r="P111" s="16">
        <v>337.6</v>
      </c>
      <c r="Q111" s="16">
        <v>4.4000000000000004</v>
      </c>
      <c r="R111" s="16"/>
      <c r="S111" s="16">
        <v>716</v>
      </c>
      <c r="T111" s="16">
        <v>16</v>
      </c>
      <c r="U111" s="16">
        <v>70.599999999999994</v>
      </c>
      <c r="V111" s="16">
        <v>1.4</v>
      </c>
      <c r="W111" s="16">
        <v>12.25</v>
      </c>
      <c r="X111" s="16">
        <v>0.56000000000000005</v>
      </c>
      <c r="Y111" s="16"/>
      <c r="Z111" s="16">
        <v>10</v>
      </c>
      <c r="AC111" s="16"/>
    </row>
    <row r="112" spans="1:29" x14ac:dyDescent="0.25">
      <c r="A112" s="16" t="s">
        <v>379</v>
      </c>
      <c r="B112" s="16">
        <v>0.38929999999999998</v>
      </c>
      <c r="C112" s="16">
        <v>9.4000000000000004E-3</v>
      </c>
      <c r="D112" s="16">
        <v>5.3670000000000002E-2</v>
      </c>
      <c r="E112" s="16">
        <v>6.4000000000000005E-4</v>
      </c>
      <c r="F112" s="16">
        <v>0.20452999999999999</v>
      </c>
      <c r="G112" s="42">
        <v>18.632380000000001</v>
      </c>
      <c r="H112" s="16">
        <v>0.22218599999999999</v>
      </c>
      <c r="I112" s="16">
        <v>5.33E-2</v>
      </c>
      <c r="J112" s="16">
        <v>1.1999999999999999E-3</v>
      </c>
      <c r="K112" s="16">
        <v>1.2999999999999999E-3</v>
      </c>
      <c r="L112" s="16">
        <v>0.23654</v>
      </c>
      <c r="M112" s="16"/>
      <c r="N112" s="16">
        <v>334.7</v>
      </c>
      <c r="O112" s="16">
        <v>6.6</v>
      </c>
      <c r="P112" s="16">
        <v>337</v>
      </c>
      <c r="Q112" s="16">
        <v>3.9</v>
      </c>
      <c r="R112" s="16"/>
      <c r="S112" s="16">
        <v>605.70000000000005</v>
      </c>
      <c r="T112" s="16">
        <v>7.5</v>
      </c>
      <c r="U112" s="16">
        <v>59.95</v>
      </c>
      <c r="V112" s="16">
        <v>0.77</v>
      </c>
      <c r="W112" s="16">
        <v>10.23</v>
      </c>
      <c r="X112" s="16">
        <v>0.37</v>
      </c>
      <c r="Y112" s="16"/>
      <c r="Z112" s="16">
        <v>10.278</v>
      </c>
      <c r="AC112" s="16"/>
    </row>
    <row r="113" spans="1:29" x14ac:dyDescent="0.25">
      <c r="A113" s="16" t="s">
        <v>160</v>
      </c>
      <c r="B113" s="16">
        <v>0.3906</v>
      </c>
      <c r="C113" s="16">
        <v>6.6E-3</v>
      </c>
      <c r="D113" s="16">
        <v>5.3760000000000002E-2</v>
      </c>
      <c r="E113" s="16">
        <v>5.5000000000000003E-4</v>
      </c>
      <c r="F113" s="16">
        <v>0.16854</v>
      </c>
      <c r="G113" s="42">
        <v>18.601189999999999</v>
      </c>
      <c r="H113" s="16">
        <v>0.19030240000000001</v>
      </c>
      <c r="I113" s="16">
        <v>5.3330000000000002E-2</v>
      </c>
      <c r="J113" s="16">
        <v>8.7000000000000001E-4</v>
      </c>
      <c r="K113" s="16">
        <v>9.7000000000000005E-4</v>
      </c>
      <c r="L113" s="16">
        <v>0.25383</v>
      </c>
      <c r="M113" s="16"/>
      <c r="N113" s="16">
        <v>334.4</v>
      </c>
      <c r="O113" s="16">
        <v>4.8</v>
      </c>
      <c r="P113" s="16">
        <v>337.6</v>
      </c>
      <c r="Q113" s="16">
        <v>3.3</v>
      </c>
      <c r="R113" s="16"/>
      <c r="S113" s="16">
        <v>660.3</v>
      </c>
      <c r="T113" s="16">
        <v>9.4</v>
      </c>
      <c r="U113" s="16">
        <v>65.260000000000005</v>
      </c>
      <c r="V113" s="16">
        <v>0.93</v>
      </c>
      <c r="W113" s="16">
        <v>10.74</v>
      </c>
      <c r="X113" s="16">
        <v>0.37</v>
      </c>
      <c r="Y113" s="16"/>
      <c r="Z113" s="16">
        <v>10.302</v>
      </c>
      <c r="AC113" s="16"/>
    </row>
    <row r="114" spans="1:29" x14ac:dyDescent="0.25">
      <c r="A114" s="16" t="s">
        <v>161</v>
      </c>
      <c r="B114" s="16">
        <v>0.39950000000000002</v>
      </c>
      <c r="C114" s="16">
        <v>8.5000000000000006E-3</v>
      </c>
      <c r="D114" s="16">
        <v>5.4190000000000002E-2</v>
      </c>
      <c r="E114" s="16">
        <v>7.6999999999999996E-4</v>
      </c>
      <c r="F114" s="16">
        <v>0.19483</v>
      </c>
      <c r="G114" s="42">
        <v>18.453589999999998</v>
      </c>
      <c r="H114" s="16">
        <v>0.2622119</v>
      </c>
      <c r="I114" s="16">
        <v>5.3699999999999998E-2</v>
      </c>
      <c r="J114" s="16">
        <v>1.2999999999999999E-3</v>
      </c>
      <c r="K114" s="16">
        <v>1.2999999999999999E-3</v>
      </c>
      <c r="L114" s="16">
        <v>0.38777</v>
      </c>
      <c r="M114" s="16"/>
      <c r="N114" s="16">
        <v>341</v>
      </c>
      <c r="O114" s="16">
        <v>6.2</v>
      </c>
      <c r="P114" s="16">
        <v>340.2</v>
      </c>
      <c r="Q114" s="16">
        <v>4.7</v>
      </c>
      <c r="R114" s="16"/>
      <c r="S114" s="16">
        <v>594</v>
      </c>
      <c r="T114" s="16">
        <v>8.5</v>
      </c>
      <c r="U114" s="16">
        <v>60.3</v>
      </c>
      <c r="V114" s="16">
        <v>1</v>
      </c>
      <c r="W114" s="16">
        <v>10.47</v>
      </c>
      <c r="X114" s="16">
        <v>0.34</v>
      </c>
      <c r="Y114" s="16"/>
      <c r="Z114" s="16">
        <v>9.6419999999999995</v>
      </c>
      <c r="AC114" s="16"/>
    </row>
    <row r="115" spans="1:29" x14ac:dyDescent="0.25">
      <c r="A115" s="16" t="s">
        <v>162</v>
      </c>
      <c r="B115" s="16">
        <v>0.3947</v>
      </c>
      <c r="C115" s="16">
        <v>8.8999999999999999E-3</v>
      </c>
      <c r="D115" s="16">
        <v>5.3719999999999997E-2</v>
      </c>
      <c r="E115" s="16">
        <v>6.2E-4</v>
      </c>
      <c r="F115" s="16">
        <v>3.7196E-2</v>
      </c>
      <c r="G115" s="42">
        <v>18.61504</v>
      </c>
      <c r="H115" s="16">
        <v>0.21484220000000001</v>
      </c>
      <c r="I115" s="16">
        <v>5.4699999999999999E-2</v>
      </c>
      <c r="J115" s="16">
        <v>1.4E-3</v>
      </c>
      <c r="K115" s="16">
        <v>1.4E-3</v>
      </c>
      <c r="L115" s="16">
        <v>0.37404999999999999</v>
      </c>
      <c r="M115" s="16"/>
      <c r="N115" s="16">
        <v>338</v>
      </c>
      <c r="O115" s="16">
        <v>6.4</v>
      </c>
      <c r="P115" s="16">
        <v>337.3</v>
      </c>
      <c r="Q115" s="16">
        <v>3.8</v>
      </c>
      <c r="R115" s="16"/>
      <c r="S115" s="16">
        <v>661.6</v>
      </c>
      <c r="T115" s="16">
        <v>6.7</v>
      </c>
      <c r="U115" s="16">
        <v>65.42</v>
      </c>
      <c r="V115" s="16">
        <v>0.75</v>
      </c>
      <c r="W115" s="16">
        <v>11.56</v>
      </c>
      <c r="X115" s="16">
        <v>0.39</v>
      </c>
      <c r="Y115" s="16"/>
      <c r="Z115" s="16">
        <v>9.8409999999999993</v>
      </c>
      <c r="AC115" s="16"/>
    </row>
    <row r="116" spans="1:29" x14ac:dyDescent="0.25">
      <c r="A116" s="16" t="s">
        <v>163</v>
      </c>
      <c r="B116" s="16">
        <v>0.40200000000000002</v>
      </c>
      <c r="C116" s="16">
        <v>1.0999999999999999E-2</v>
      </c>
      <c r="D116" s="16">
        <v>5.3719999999999997E-2</v>
      </c>
      <c r="E116" s="16">
        <v>6.8999999999999997E-4</v>
      </c>
      <c r="F116" s="16">
        <v>-3.2481999999999997E-2</v>
      </c>
      <c r="G116" s="42">
        <v>18.61504</v>
      </c>
      <c r="H116" s="16">
        <v>0.23909859999999999</v>
      </c>
      <c r="I116" s="16">
        <v>5.4899999999999997E-2</v>
      </c>
      <c r="J116" s="16">
        <v>1.6000000000000001E-3</v>
      </c>
      <c r="K116" s="16">
        <v>1.6000000000000001E-3</v>
      </c>
      <c r="L116" s="16">
        <v>0.25879999999999997</v>
      </c>
      <c r="M116" s="16"/>
      <c r="N116" s="16">
        <v>342.6</v>
      </c>
      <c r="O116" s="16">
        <v>7.9</v>
      </c>
      <c r="P116" s="16">
        <v>337.3</v>
      </c>
      <c r="Q116" s="16">
        <v>4.2</v>
      </c>
      <c r="R116" s="16"/>
      <c r="S116" s="16">
        <v>736.4</v>
      </c>
      <c r="T116" s="16">
        <v>8.1999999999999993</v>
      </c>
      <c r="U116" s="16">
        <v>72.72</v>
      </c>
      <c r="V116" s="16">
        <v>0.83</v>
      </c>
      <c r="W116" s="16">
        <v>12.58</v>
      </c>
      <c r="X116" s="16">
        <v>0.48</v>
      </c>
      <c r="Y116" s="16"/>
      <c r="Z116" s="16">
        <v>10.131</v>
      </c>
      <c r="AC116" s="16"/>
    </row>
    <row r="117" spans="1:29" x14ac:dyDescent="0.25">
      <c r="A117" s="16" t="s">
        <v>164</v>
      </c>
      <c r="B117" s="16">
        <v>0.39350000000000002</v>
      </c>
      <c r="C117" s="16">
        <v>6.7999999999999996E-3</v>
      </c>
      <c r="D117" s="16">
        <v>5.364E-2</v>
      </c>
      <c r="E117" s="16">
        <v>5.9000000000000003E-4</v>
      </c>
      <c r="F117" s="16">
        <v>0.22903000000000001</v>
      </c>
      <c r="G117" s="42">
        <v>18.642800000000001</v>
      </c>
      <c r="H117" s="16">
        <v>0.20505689999999999</v>
      </c>
      <c r="I117" s="16">
        <v>5.3100000000000001E-2</v>
      </c>
      <c r="J117" s="16">
        <v>9.6000000000000002E-4</v>
      </c>
      <c r="K117" s="16">
        <v>1E-3</v>
      </c>
      <c r="L117" s="16">
        <v>0.21587000000000001</v>
      </c>
      <c r="M117" s="16"/>
      <c r="N117" s="16">
        <v>337.1</v>
      </c>
      <c r="O117" s="16">
        <v>4.8</v>
      </c>
      <c r="P117" s="16">
        <v>336.8</v>
      </c>
      <c r="Q117" s="16">
        <v>3.6</v>
      </c>
      <c r="R117" s="16"/>
      <c r="S117" s="16">
        <v>696.6</v>
      </c>
      <c r="T117" s="16">
        <v>9.1999999999999993</v>
      </c>
      <c r="U117" s="16">
        <v>70.2</v>
      </c>
      <c r="V117" s="16">
        <v>0.87</v>
      </c>
      <c r="W117" s="16">
        <v>11.69</v>
      </c>
      <c r="X117" s="16">
        <v>0.39</v>
      </c>
      <c r="Y117" s="16"/>
      <c r="Z117" s="16">
        <v>9.9390000000000001</v>
      </c>
      <c r="AC117" s="16"/>
    </row>
    <row r="118" spans="1:29" x14ac:dyDescent="0.25">
      <c r="A118" s="16" t="s">
        <v>165</v>
      </c>
      <c r="B118" s="16">
        <v>0.3931</v>
      </c>
      <c r="C118" s="16">
        <v>5.7999999999999996E-3</v>
      </c>
      <c r="D118" s="16">
        <v>5.355E-2</v>
      </c>
      <c r="E118" s="16">
        <v>5.2999999999999998E-4</v>
      </c>
      <c r="F118" s="16">
        <v>0.27764</v>
      </c>
      <c r="G118" s="42">
        <v>18.674140000000001</v>
      </c>
      <c r="H118" s="16">
        <v>0.1848234</v>
      </c>
      <c r="I118" s="16">
        <v>5.2999999999999999E-2</v>
      </c>
      <c r="J118" s="16">
        <v>7.7999999999999999E-4</v>
      </c>
      <c r="K118" s="16">
        <v>8.8000000000000003E-4</v>
      </c>
      <c r="L118" s="16">
        <v>0.18657000000000001</v>
      </c>
      <c r="M118" s="16"/>
      <c r="N118" s="16">
        <v>336.9</v>
      </c>
      <c r="O118" s="16">
        <v>4.2</v>
      </c>
      <c r="P118" s="16">
        <v>336.3</v>
      </c>
      <c r="Q118" s="16">
        <v>3.2</v>
      </c>
      <c r="R118" s="16"/>
      <c r="S118" s="16">
        <v>751</v>
      </c>
      <c r="T118" s="16">
        <v>16</v>
      </c>
      <c r="U118" s="16">
        <v>75.2</v>
      </c>
      <c r="V118" s="16">
        <v>1.5</v>
      </c>
      <c r="W118" s="16">
        <v>11.6</v>
      </c>
      <c r="X118" s="16">
        <v>0.3</v>
      </c>
      <c r="Y118" s="16"/>
      <c r="Z118" s="16">
        <v>10.194000000000001</v>
      </c>
      <c r="AC118" s="16"/>
    </row>
    <row r="119" spans="1:29" x14ac:dyDescent="0.25">
      <c r="A119" s="16" t="s">
        <v>166</v>
      </c>
      <c r="B119" s="16">
        <v>0.39700000000000002</v>
      </c>
      <c r="C119" s="16">
        <v>7.4000000000000003E-3</v>
      </c>
      <c r="D119" s="16">
        <v>5.3879999999999997E-2</v>
      </c>
      <c r="E119" s="16">
        <v>6.9999999999999999E-4</v>
      </c>
      <c r="F119" s="16">
        <v>0.23622000000000001</v>
      </c>
      <c r="G119" s="42">
        <v>18.559760000000001</v>
      </c>
      <c r="H119" s="16">
        <v>0.24112529999999999</v>
      </c>
      <c r="I119" s="16">
        <v>5.2900000000000003E-2</v>
      </c>
      <c r="J119" s="16">
        <v>1E-3</v>
      </c>
      <c r="K119" s="16">
        <v>1.1000000000000001E-3</v>
      </c>
      <c r="L119" s="16">
        <v>0.35977999999999999</v>
      </c>
      <c r="M119" s="16"/>
      <c r="N119" s="16">
        <v>339.6</v>
      </c>
      <c r="O119" s="16">
        <v>5.3</v>
      </c>
      <c r="P119" s="16">
        <v>338.3</v>
      </c>
      <c r="Q119" s="16">
        <v>4.3</v>
      </c>
      <c r="R119" s="16"/>
      <c r="S119" s="16">
        <v>689</v>
      </c>
      <c r="T119" s="16">
        <v>14</v>
      </c>
      <c r="U119" s="16">
        <v>68.599999999999994</v>
      </c>
      <c r="V119" s="16">
        <v>1.5</v>
      </c>
      <c r="W119" s="16">
        <v>10.75</v>
      </c>
      <c r="X119" s="16">
        <v>0.4</v>
      </c>
      <c r="Y119" s="16"/>
      <c r="Z119" s="16">
        <v>10.180999999999999</v>
      </c>
      <c r="AC119" s="16"/>
    </row>
    <row r="120" spans="1:29" x14ac:dyDescent="0.25">
      <c r="A120" s="16" t="s">
        <v>167</v>
      </c>
      <c r="B120" s="16">
        <v>0.40100000000000002</v>
      </c>
      <c r="C120" s="16">
        <v>1.0999999999999999E-2</v>
      </c>
      <c r="D120" s="16">
        <v>5.3969999999999997E-2</v>
      </c>
      <c r="E120" s="16">
        <v>7.3999999999999999E-4</v>
      </c>
      <c r="F120" s="16">
        <v>0.14846000000000001</v>
      </c>
      <c r="G120" s="42">
        <v>18.52881</v>
      </c>
      <c r="H120" s="16">
        <v>0.25405450000000002</v>
      </c>
      <c r="I120" s="16">
        <v>5.2999999999999999E-2</v>
      </c>
      <c r="J120" s="16">
        <v>1.5E-3</v>
      </c>
      <c r="K120" s="16">
        <v>1.6000000000000001E-3</v>
      </c>
      <c r="L120" s="16">
        <v>0.32795000000000002</v>
      </c>
      <c r="M120" s="16"/>
      <c r="N120" s="16">
        <v>341.9</v>
      </c>
      <c r="O120" s="16">
        <v>8</v>
      </c>
      <c r="P120" s="16">
        <v>338.8</v>
      </c>
      <c r="Q120" s="16">
        <v>4.5</v>
      </c>
      <c r="R120" s="16"/>
      <c r="S120" s="16">
        <v>840</v>
      </c>
      <c r="T120" s="16">
        <v>13</v>
      </c>
      <c r="U120" s="16">
        <v>81.5</v>
      </c>
      <c r="V120" s="16">
        <v>1.3</v>
      </c>
      <c r="W120" s="16">
        <v>13.72</v>
      </c>
      <c r="X120" s="16">
        <v>0.7</v>
      </c>
      <c r="Y120" s="16"/>
      <c r="Z120" s="16">
        <v>10.247999999999999</v>
      </c>
      <c r="AC120" s="16"/>
    </row>
    <row r="121" spans="1:29" x14ac:dyDescent="0.25">
      <c r="A121" s="16" t="s">
        <v>168</v>
      </c>
      <c r="B121" s="16">
        <v>0.40029999999999999</v>
      </c>
      <c r="C121" s="16">
        <v>7.7000000000000002E-3</v>
      </c>
      <c r="D121" s="16">
        <v>5.3870000000000001E-2</v>
      </c>
      <c r="E121" s="16">
        <v>6.3000000000000003E-4</v>
      </c>
      <c r="F121" s="16">
        <v>0.35164000000000001</v>
      </c>
      <c r="G121" s="42">
        <v>18.563210000000002</v>
      </c>
      <c r="H121" s="16">
        <v>0.21709339999999999</v>
      </c>
      <c r="I121" s="16">
        <v>5.2679999999999998E-2</v>
      </c>
      <c r="J121" s="16">
        <v>9.8999999999999999E-4</v>
      </c>
      <c r="K121" s="16">
        <v>1.1000000000000001E-3</v>
      </c>
      <c r="L121" s="16">
        <v>4.2390999999999998E-2</v>
      </c>
      <c r="M121" s="16"/>
      <c r="N121" s="16">
        <v>340.5</v>
      </c>
      <c r="O121" s="16">
        <v>5.4</v>
      </c>
      <c r="P121" s="16">
        <v>338.2</v>
      </c>
      <c r="Q121" s="16">
        <v>3.9</v>
      </c>
      <c r="R121" s="16"/>
      <c r="S121" s="16">
        <v>700</v>
      </c>
      <c r="T121" s="16">
        <v>13</v>
      </c>
      <c r="U121" s="16">
        <v>68.7</v>
      </c>
      <c r="V121" s="16">
        <v>1.2</v>
      </c>
      <c r="W121" s="16">
        <v>11.63</v>
      </c>
      <c r="X121" s="16">
        <v>0.36</v>
      </c>
      <c r="Y121" s="16"/>
      <c r="Z121" s="16">
        <v>10.183</v>
      </c>
      <c r="AC121" s="16"/>
    </row>
    <row r="122" spans="1:29" x14ac:dyDescent="0.25">
      <c r="A122" s="16" t="s">
        <v>169</v>
      </c>
      <c r="B122" s="16">
        <v>0.39500000000000002</v>
      </c>
      <c r="C122" s="16">
        <v>1.2E-2</v>
      </c>
      <c r="D122" s="16">
        <v>5.3690000000000002E-2</v>
      </c>
      <c r="E122" s="16">
        <v>7.9000000000000001E-4</v>
      </c>
      <c r="F122" s="16">
        <v>0.21403</v>
      </c>
      <c r="G122" s="42">
        <v>18.625440000000001</v>
      </c>
      <c r="H122" s="16">
        <v>0.27405659999999998</v>
      </c>
      <c r="I122" s="16">
        <v>5.3199999999999997E-2</v>
      </c>
      <c r="J122" s="16">
        <v>1.6999999999999999E-3</v>
      </c>
      <c r="K122" s="16">
        <v>1.6999999999999999E-3</v>
      </c>
      <c r="L122" s="16">
        <v>0.24046999999999999</v>
      </c>
      <c r="M122" s="16"/>
      <c r="N122" s="16">
        <v>337.4</v>
      </c>
      <c r="O122" s="16">
        <v>8.9</v>
      </c>
      <c r="P122" s="16">
        <v>337.1</v>
      </c>
      <c r="Q122" s="16">
        <v>4.9000000000000004</v>
      </c>
      <c r="R122" s="16"/>
      <c r="S122" s="16">
        <v>623</v>
      </c>
      <c r="T122" s="16">
        <v>12</v>
      </c>
      <c r="U122" s="16">
        <v>62.4</v>
      </c>
      <c r="V122" s="16">
        <v>1.1000000000000001</v>
      </c>
      <c r="W122" s="16">
        <v>11.63</v>
      </c>
      <c r="X122" s="16">
        <v>0.42</v>
      </c>
      <c r="Y122" s="16"/>
      <c r="Z122" s="16">
        <v>9.7739999999999991</v>
      </c>
      <c r="AC122" s="16"/>
    </row>
    <row r="123" spans="1:29" x14ac:dyDescent="0.25">
      <c r="A123" s="16" t="s">
        <v>171</v>
      </c>
      <c r="B123" s="16">
        <v>0.39</v>
      </c>
      <c r="C123" s="16">
        <v>1.0999999999999999E-2</v>
      </c>
      <c r="D123" s="16">
        <v>5.357E-2</v>
      </c>
      <c r="E123" s="16">
        <v>8.3000000000000001E-4</v>
      </c>
      <c r="F123" s="16">
        <v>0.29042000000000001</v>
      </c>
      <c r="G123" s="42">
        <v>18.667159999999999</v>
      </c>
      <c r="H123" s="16">
        <v>0.28922429999999999</v>
      </c>
      <c r="I123" s="16">
        <v>5.1799999999999999E-2</v>
      </c>
      <c r="J123" s="16">
        <v>1.4E-3</v>
      </c>
      <c r="K123" s="16">
        <v>1.5E-3</v>
      </c>
      <c r="L123" s="16">
        <v>0.19167000000000001</v>
      </c>
      <c r="M123" s="16"/>
      <c r="N123" s="16">
        <v>333.9</v>
      </c>
      <c r="O123" s="16">
        <v>8.1</v>
      </c>
      <c r="P123" s="16">
        <v>336.4</v>
      </c>
      <c r="Q123" s="16">
        <v>5.0999999999999996</v>
      </c>
      <c r="R123" s="16"/>
      <c r="S123" s="16">
        <v>601</v>
      </c>
      <c r="T123" s="16">
        <v>14</v>
      </c>
      <c r="U123" s="16">
        <v>60.7</v>
      </c>
      <c r="V123" s="16">
        <v>1.2</v>
      </c>
      <c r="W123" s="16">
        <v>10.25</v>
      </c>
      <c r="X123" s="16">
        <v>0.43</v>
      </c>
      <c r="Y123" s="16"/>
      <c r="Z123" s="16">
        <v>10</v>
      </c>
      <c r="AC123" s="16"/>
    </row>
    <row r="124" spans="1:29" x14ac:dyDescent="0.25">
      <c r="A124" s="16" t="s">
        <v>172</v>
      </c>
      <c r="B124" s="16">
        <v>0.39460000000000001</v>
      </c>
      <c r="C124" s="16">
        <v>6.4000000000000003E-3</v>
      </c>
      <c r="D124" s="16">
        <v>5.3679999999999999E-2</v>
      </c>
      <c r="E124" s="16">
        <v>5.9000000000000003E-4</v>
      </c>
      <c r="F124" s="16">
        <v>0.36775000000000002</v>
      </c>
      <c r="G124" s="42">
        <v>18.628910000000001</v>
      </c>
      <c r="H124" s="16">
        <v>0.2047515</v>
      </c>
      <c r="I124" s="16">
        <v>5.2990000000000002E-2</v>
      </c>
      <c r="J124" s="16">
        <v>8.4999999999999995E-4</v>
      </c>
      <c r="K124" s="16">
        <v>9.3999999999999997E-4</v>
      </c>
      <c r="L124" s="16">
        <v>0.22264999999999999</v>
      </c>
      <c r="M124" s="16"/>
      <c r="N124" s="16">
        <v>337.3</v>
      </c>
      <c r="O124" s="16">
        <v>4.5999999999999996</v>
      </c>
      <c r="P124" s="16">
        <v>337</v>
      </c>
      <c r="Q124" s="16">
        <v>3.6</v>
      </c>
      <c r="R124" s="16"/>
      <c r="S124" s="16">
        <v>694</v>
      </c>
      <c r="T124" s="16">
        <v>12</v>
      </c>
      <c r="U124" s="16">
        <v>70.400000000000006</v>
      </c>
      <c r="V124" s="16">
        <v>1.2</v>
      </c>
      <c r="W124" s="16">
        <v>11.53</v>
      </c>
      <c r="X124" s="16">
        <v>0.3</v>
      </c>
      <c r="Y124" s="16"/>
      <c r="Z124" s="16">
        <v>10.013</v>
      </c>
      <c r="AC124" s="16"/>
    </row>
    <row r="125" spans="1:29" x14ac:dyDescent="0.25">
      <c r="A125" s="16" t="s">
        <v>173</v>
      </c>
      <c r="B125" s="16">
        <v>0.3987</v>
      </c>
      <c r="C125" s="16">
        <v>9.9000000000000008E-3</v>
      </c>
      <c r="D125" s="16">
        <v>5.3789999999999998E-2</v>
      </c>
      <c r="E125" s="16">
        <v>7.6999999999999996E-4</v>
      </c>
      <c r="F125" s="16">
        <v>0.31367</v>
      </c>
      <c r="G125" s="42">
        <v>18.590820000000001</v>
      </c>
      <c r="H125" s="16">
        <v>0.26612619999999998</v>
      </c>
      <c r="I125" s="16">
        <v>5.3900000000000003E-2</v>
      </c>
      <c r="J125" s="16">
        <v>1.1999999999999999E-3</v>
      </c>
      <c r="K125" s="16">
        <v>1.2999999999999999E-3</v>
      </c>
      <c r="L125" s="16">
        <v>0.23435</v>
      </c>
      <c r="M125" s="16"/>
      <c r="N125" s="16">
        <v>340.1</v>
      </c>
      <c r="O125" s="16">
        <v>7.2</v>
      </c>
      <c r="P125" s="16">
        <v>337.7</v>
      </c>
      <c r="Q125" s="16">
        <v>4.7</v>
      </c>
      <c r="R125" s="16"/>
      <c r="S125" s="16">
        <v>659</v>
      </c>
      <c r="T125" s="16">
        <v>9.3000000000000007</v>
      </c>
      <c r="U125" s="16">
        <v>66.510000000000005</v>
      </c>
      <c r="V125" s="16">
        <v>0.81</v>
      </c>
      <c r="W125" s="16">
        <v>11.8</v>
      </c>
      <c r="X125" s="16">
        <v>0.47</v>
      </c>
      <c r="Y125" s="16"/>
      <c r="Z125" s="16">
        <v>9.94</v>
      </c>
      <c r="AC125" s="16"/>
    </row>
    <row r="126" spans="1:29" x14ac:dyDescent="0.25">
      <c r="A126" s="16" t="s">
        <v>174</v>
      </c>
      <c r="B126" s="16">
        <v>0.38800000000000001</v>
      </c>
      <c r="C126" s="16">
        <v>1.0999999999999999E-2</v>
      </c>
      <c r="D126" s="16">
        <v>5.3740000000000003E-2</v>
      </c>
      <c r="E126" s="16">
        <v>1.1000000000000001E-3</v>
      </c>
      <c r="F126" s="16">
        <v>0.41395999999999999</v>
      </c>
      <c r="G126" s="42">
        <v>18.60811</v>
      </c>
      <c r="H126" s="16">
        <v>0.38088810000000001</v>
      </c>
      <c r="I126" s="16">
        <v>5.33E-2</v>
      </c>
      <c r="J126" s="16">
        <v>1.2999999999999999E-3</v>
      </c>
      <c r="K126" s="16">
        <v>1.4E-3</v>
      </c>
      <c r="L126" s="16">
        <v>0.23394999999999999</v>
      </c>
      <c r="M126" s="16"/>
      <c r="N126" s="16">
        <v>332.7</v>
      </c>
      <c r="O126" s="16">
        <v>7.7</v>
      </c>
      <c r="P126" s="16">
        <v>337.4</v>
      </c>
      <c r="Q126" s="16">
        <v>6.5</v>
      </c>
      <c r="R126" s="16"/>
      <c r="S126" s="16">
        <v>614</v>
      </c>
      <c r="T126" s="16">
        <v>10</v>
      </c>
      <c r="U126" s="16">
        <v>62.6</v>
      </c>
      <c r="V126" s="16">
        <v>1.3</v>
      </c>
      <c r="W126" s="16">
        <v>10.8</v>
      </c>
      <c r="X126" s="16">
        <v>0.66</v>
      </c>
      <c r="Y126" s="16"/>
      <c r="Z126" s="16">
        <v>9.91</v>
      </c>
      <c r="AC126" s="16"/>
    </row>
    <row r="127" spans="1:29" x14ac:dyDescent="0.25">
      <c r="A127" s="16" t="s">
        <v>175</v>
      </c>
      <c r="B127" s="16">
        <v>0.39800000000000002</v>
      </c>
      <c r="C127" s="16">
        <v>7.1000000000000004E-3</v>
      </c>
      <c r="D127" s="16">
        <v>5.3760000000000002E-2</v>
      </c>
      <c r="E127" s="16">
        <v>6.8000000000000005E-4</v>
      </c>
      <c r="F127" s="16">
        <v>0.45019999999999999</v>
      </c>
      <c r="G127" s="42">
        <v>18.601189999999999</v>
      </c>
      <c r="H127" s="16">
        <v>0.23528289999999999</v>
      </c>
      <c r="I127" s="16">
        <v>5.3710000000000001E-2</v>
      </c>
      <c r="J127" s="16">
        <v>9.3999999999999997E-4</v>
      </c>
      <c r="K127" s="16">
        <v>1E-3</v>
      </c>
      <c r="L127" s="16">
        <v>0.17846999999999999</v>
      </c>
      <c r="M127" s="16"/>
      <c r="N127" s="16">
        <v>340.4</v>
      </c>
      <c r="O127" s="16">
        <v>5.0999999999999996</v>
      </c>
      <c r="P127" s="16">
        <v>337.6</v>
      </c>
      <c r="Q127" s="16">
        <v>4.2</v>
      </c>
      <c r="R127" s="16"/>
      <c r="S127" s="16">
        <v>774</v>
      </c>
      <c r="T127" s="16">
        <v>12</v>
      </c>
      <c r="U127" s="16">
        <v>78.5</v>
      </c>
      <c r="V127" s="16">
        <v>1.2</v>
      </c>
      <c r="W127" s="16">
        <v>13.32</v>
      </c>
      <c r="X127" s="16">
        <v>0.41</v>
      </c>
      <c r="Y127" s="16"/>
      <c r="Z127" s="16">
        <v>9.6940000000000008</v>
      </c>
      <c r="AC127" s="16"/>
    </row>
    <row r="128" spans="1:29" x14ac:dyDescent="0.25">
      <c r="A128" s="16" t="s">
        <v>176</v>
      </c>
      <c r="B128" s="16">
        <v>0.3901</v>
      </c>
      <c r="C128" s="16">
        <v>9.5999999999999992E-3</v>
      </c>
      <c r="D128" s="16">
        <v>5.3740000000000003E-2</v>
      </c>
      <c r="E128" s="16">
        <v>7.1000000000000002E-4</v>
      </c>
      <c r="F128" s="16">
        <v>0.25359999999999999</v>
      </c>
      <c r="G128" s="42">
        <v>18.60811</v>
      </c>
      <c r="H128" s="16">
        <v>0.24584590000000001</v>
      </c>
      <c r="I128" s="16">
        <v>5.2299999999999999E-2</v>
      </c>
      <c r="J128" s="16">
        <v>1.1000000000000001E-3</v>
      </c>
      <c r="K128" s="16">
        <v>1.1999999999999999E-3</v>
      </c>
      <c r="L128" s="16">
        <v>0.21137</v>
      </c>
      <c r="M128" s="16"/>
      <c r="N128" s="16">
        <v>334.8</v>
      </c>
      <c r="O128" s="16">
        <v>6.9</v>
      </c>
      <c r="P128" s="16">
        <v>337.4</v>
      </c>
      <c r="Q128" s="16">
        <v>4.3</v>
      </c>
      <c r="R128" s="16"/>
      <c r="S128" s="16">
        <v>695.3</v>
      </c>
      <c r="T128" s="16">
        <v>8.1999999999999993</v>
      </c>
      <c r="U128" s="16">
        <v>70.72</v>
      </c>
      <c r="V128" s="16">
        <v>0.92</v>
      </c>
      <c r="W128" s="16">
        <v>10.85</v>
      </c>
      <c r="X128" s="16">
        <v>0.47</v>
      </c>
      <c r="Y128" s="16"/>
      <c r="Z128" s="16">
        <v>9.5939999999999994</v>
      </c>
      <c r="AC128" s="16"/>
    </row>
    <row r="129" spans="1:29" x14ac:dyDescent="0.25">
      <c r="A129" s="16" t="s">
        <v>177</v>
      </c>
      <c r="B129" s="16">
        <v>0.39379999999999998</v>
      </c>
      <c r="C129" s="16">
        <v>8.6E-3</v>
      </c>
      <c r="D129" s="16">
        <v>5.373E-2</v>
      </c>
      <c r="E129" s="16">
        <v>6.8000000000000005E-4</v>
      </c>
      <c r="F129" s="16">
        <v>0.20127999999999999</v>
      </c>
      <c r="G129" s="42">
        <v>18.61158</v>
      </c>
      <c r="H129" s="16">
        <v>0.2355457</v>
      </c>
      <c r="I129" s="16">
        <v>5.3400000000000003E-2</v>
      </c>
      <c r="J129" s="16">
        <v>1.1999999999999999E-3</v>
      </c>
      <c r="K129" s="16">
        <v>1.2999999999999999E-3</v>
      </c>
      <c r="L129" s="16">
        <v>0.27723999999999999</v>
      </c>
      <c r="M129" s="16"/>
      <c r="N129" s="16">
        <v>337.4</v>
      </c>
      <c r="O129" s="16">
        <v>6.1</v>
      </c>
      <c r="P129" s="16">
        <v>337.4</v>
      </c>
      <c r="Q129" s="16">
        <v>4.2</v>
      </c>
      <c r="R129" s="16"/>
      <c r="S129" s="16">
        <v>658</v>
      </c>
      <c r="T129" s="16">
        <v>11</v>
      </c>
      <c r="U129" s="16">
        <v>66.599999999999994</v>
      </c>
      <c r="V129" s="16">
        <v>1.1000000000000001</v>
      </c>
      <c r="W129" s="16">
        <v>10.71</v>
      </c>
      <c r="X129" s="16">
        <v>0.39</v>
      </c>
      <c r="Y129" s="16"/>
      <c r="Z129" s="16">
        <v>9.8859999999999992</v>
      </c>
      <c r="AC129" s="16"/>
    </row>
    <row r="130" spans="1:29" x14ac:dyDescent="0.25">
      <c r="A130" s="16" t="s">
        <v>178</v>
      </c>
      <c r="B130" s="16">
        <v>0.38890000000000002</v>
      </c>
      <c r="C130" s="16">
        <v>6.4000000000000003E-3</v>
      </c>
      <c r="D130" s="16">
        <v>5.364E-2</v>
      </c>
      <c r="E130" s="16">
        <v>5.8E-4</v>
      </c>
      <c r="F130" s="16">
        <v>0.26416000000000001</v>
      </c>
      <c r="G130" s="42">
        <v>18.642800000000001</v>
      </c>
      <c r="H130" s="16">
        <v>0.20158139999999999</v>
      </c>
      <c r="I130" s="16">
        <v>5.2479999999999999E-2</v>
      </c>
      <c r="J130" s="16">
        <v>8.4999999999999995E-4</v>
      </c>
      <c r="K130" s="16">
        <v>9.3999999999999997E-4</v>
      </c>
      <c r="L130" s="16">
        <v>0.25358999999999998</v>
      </c>
      <c r="M130" s="16"/>
      <c r="N130" s="16">
        <v>333.1</v>
      </c>
      <c r="O130" s="16">
        <v>4.7</v>
      </c>
      <c r="P130" s="16">
        <v>336.8</v>
      </c>
      <c r="Q130" s="16">
        <v>3.5</v>
      </c>
      <c r="R130" s="16"/>
      <c r="S130" s="16">
        <v>712</v>
      </c>
      <c r="T130" s="16">
        <v>15</v>
      </c>
      <c r="U130" s="16">
        <v>72.2</v>
      </c>
      <c r="V130" s="16">
        <v>1.5</v>
      </c>
      <c r="W130" s="16">
        <v>11.45</v>
      </c>
      <c r="X130" s="16">
        <v>0.32</v>
      </c>
      <c r="Y130" s="16"/>
      <c r="Z130" s="16">
        <v>9.8409999999999993</v>
      </c>
      <c r="AC130" s="16"/>
    </row>
    <row r="131" spans="1:29" x14ac:dyDescent="0.25">
      <c r="A131" s="26" t="s">
        <v>320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C131" s="16"/>
    </row>
    <row r="132" spans="1:29" x14ac:dyDescent="0.25">
      <c r="A132" s="16" t="s">
        <v>189</v>
      </c>
      <c r="B132" s="16">
        <v>1.845</v>
      </c>
      <c r="C132" s="16">
        <v>3.7999999999999999E-2</v>
      </c>
      <c r="D132" s="16">
        <v>0.17949999999999999</v>
      </c>
      <c r="E132" s="16">
        <v>2.2000000000000001E-3</v>
      </c>
      <c r="F132" s="16">
        <v>0.18321000000000001</v>
      </c>
      <c r="G132" s="42">
        <v>5.5710309999999996</v>
      </c>
      <c r="H132" s="16">
        <v>6.828004E-2</v>
      </c>
      <c r="I132" s="16">
        <v>7.3999999999999996E-2</v>
      </c>
      <c r="J132" s="16">
        <v>1.6000000000000001E-3</v>
      </c>
      <c r="K132" s="16">
        <v>1.6999999999999999E-3</v>
      </c>
      <c r="L132" s="16">
        <v>0.29365000000000002</v>
      </c>
      <c r="M132" s="16"/>
      <c r="N132" s="16">
        <v>1063</v>
      </c>
      <c r="O132" s="16">
        <v>14</v>
      </c>
      <c r="P132" s="16">
        <v>1064.9000000000001</v>
      </c>
      <c r="Q132" s="16">
        <v>12</v>
      </c>
      <c r="R132" s="16"/>
      <c r="S132" s="16">
        <v>76.900000000000006</v>
      </c>
      <c r="T132" s="16">
        <v>1.9</v>
      </c>
      <c r="U132" s="16">
        <v>28.7</v>
      </c>
      <c r="V132" s="16">
        <v>0.7</v>
      </c>
      <c r="W132" s="16">
        <v>15.06</v>
      </c>
      <c r="X132" s="16">
        <v>0.32</v>
      </c>
      <c r="Y132" s="16"/>
      <c r="Z132" s="16">
        <v>2.6629999999999998</v>
      </c>
      <c r="AC132" s="16"/>
    </row>
    <row r="133" spans="1:29" x14ac:dyDescent="0.25">
      <c r="A133" s="16" t="s">
        <v>190</v>
      </c>
      <c r="B133" s="16">
        <v>1.873</v>
      </c>
      <c r="C133" s="16">
        <v>4.3999999999999997E-2</v>
      </c>
      <c r="D133" s="16">
        <v>0.17879999999999999</v>
      </c>
      <c r="E133" s="16">
        <v>2.3999999999999998E-3</v>
      </c>
      <c r="F133" s="16">
        <v>-4.254E-3</v>
      </c>
      <c r="G133" s="42">
        <v>5.592841</v>
      </c>
      <c r="H133" s="16">
        <v>7.5071689999999996E-2</v>
      </c>
      <c r="I133" s="16">
        <v>7.5700000000000003E-2</v>
      </c>
      <c r="J133" s="16">
        <v>1.9E-3</v>
      </c>
      <c r="K133" s="16">
        <v>2E-3</v>
      </c>
      <c r="L133" s="16">
        <v>0.42858000000000002</v>
      </c>
      <c r="M133" s="16"/>
      <c r="N133" s="16">
        <v>1071</v>
      </c>
      <c r="O133" s="16">
        <v>16</v>
      </c>
      <c r="P133" s="16">
        <v>1060</v>
      </c>
      <c r="Q133" s="16">
        <v>13</v>
      </c>
      <c r="R133" s="16"/>
      <c r="S133" s="16">
        <v>86.7</v>
      </c>
      <c r="T133" s="16">
        <v>1.9</v>
      </c>
      <c r="U133" s="16">
        <v>32.21</v>
      </c>
      <c r="V133" s="16">
        <v>0.72</v>
      </c>
      <c r="W133" s="16">
        <v>15.91</v>
      </c>
      <c r="X133" s="16">
        <v>0.39</v>
      </c>
      <c r="Y133" s="16"/>
      <c r="Z133" s="16">
        <v>2.6840000000000002</v>
      </c>
      <c r="AC133" s="16"/>
    </row>
    <row r="134" spans="1:29" x14ac:dyDescent="0.25">
      <c r="A134" s="16" t="s">
        <v>191</v>
      </c>
      <c r="B134" s="16">
        <v>1.851</v>
      </c>
      <c r="C134" s="16">
        <v>3.7999999999999999E-2</v>
      </c>
      <c r="D134" s="16">
        <v>0.17929999999999999</v>
      </c>
      <c r="E134" s="16">
        <v>2E-3</v>
      </c>
      <c r="F134" s="16">
        <v>1.7999999999999999E-2</v>
      </c>
      <c r="G134" s="42">
        <v>5.5772449999999996</v>
      </c>
      <c r="H134" s="16">
        <v>6.2211320000000001E-2</v>
      </c>
      <c r="I134" s="16">
        <v>7.5200000000000003E-2</v>
      </c>
      <c r="J134" s="16">
        <v>1.6000000000000001E-3</v>
      </c>
      <c r="K134" s="16">
        <v>1.6999999999999999E-3</v>
      </c>
      <c r="L134" s="16">
        <v>0.38124000000000002</v>
      </c>
      <c r="M134" s="16"/>
      <c r="N134" s="16">
        <v>1066</v>
      </c>
      <c r="O134" s="16">
        <v>14</v>
      </c>
      <c r="P134" s="16">
        <v>1062.8</v>
      </c>
      <c r="Q134" s="16">
        <v>11</v>
      </c>
      <c r="R134" s="16"/>
      <c r="S134" s="16">
        <v>77.599999999999994</v>
      </c>
      <c r="T134" s="16">
        <v>1.8</v>
      </c>
      <c r="U134" s="16">
        <v>29.29</v>
      </c>
      <c r="V134" s="16">
        <v>0.71</v>
      </c>
      <c r="W134" s="16">
        <v>15.05</v>
      </c>
      <c r="X134" s="16">
        <v>0.33</v>
      </c>
      <c r="Y134" s="16"/>
      <c r="Z134" s="16">
        <v>2.6560000000000001</v>
      </c>
      <c r="AC134" s="16"/>
    </row>
    <row r="135" spans="1:29" x14ac:dyDescent="0.25">
      <c r="A135" s="16" t="s">
        <v>192</v>
      </c>
      <c r="B135" s="16">
        <v>1.859</v>
      </c>
      <c r="C135" s="16">
        <v>3.7999999999999999E-2</v>
      </c>
      <c r="D135" s="16">
        <v>0.1789</v>
      </c>
      <c r="E135" s="16">
        <v>2E-3</v>
      </c>
      <c r="F135" s="16">
        <v>9.8487000000000005E-2</v>
      </c>
      <c r="G135" s="42">
        <v>5.589715</v>
      </c>
      <c r="H135" s="16">
        <v>6.2489830000000003E-2</v>
      </c>
      <c r="I135" s="16">
        <v>7.51E-2</v>
      </c>
      <c r="J135" s="16">
        <v>1.6999999999999999E-3</v>
      </c>
      <c r="K135" s="16">
        <v>1.8E-3</v>
      </c>
      <c r="L135" s="16">
        <v>0.29954999999999998</v>
      </c>
      <c r="M135" s="16"/>
      <c r="N135" s="16">
        <v>1062</v>
      </c>
      <c r="O135" s="16">
        <v>14</v>
      </c>
      <c r="P135" s="16">
        <v>1061.5</v>
      </c>
      <c r="Q135" s="16">
        <v>11</v>
      </c>
      <c r="R135" s="16"/>
      <c r="S135" s="16">
        <v>79</v>
      </c>
      <c r="T135" s="16">
        <v>1.9</v>
      </c>
      <c r="U135" s="16">
        <v>29.83</v>
      </c>
      <c r="V135" s="16">
        <v>0.74</v>
      </c>
      <c r="W135" s="16">
        <v>14.95</v>
      </c>
      <c r="X135" s="16">
        <v>0.36</v>
      </c>
      <c r="Y135" s="16"/>
      <c r="Z135" s="16">
        <v>2.67</v>
      </c>
      <c r="AC135" s="16"/>
    </row>
    <row r="136" spans="1:29" x14ac:dyDescent="0.25">
      <c r="A136" s="16" t="s">
        <v>193</v>
      </c>
      <c r="B136" s="16">
        <v>1.825</v>
      </c>
      <c r="C136" s="16">
        <v>3.2000000000000001E-2</v>
      </c>
      <c r="D136" s="16">
        <v>0.17910000000000001</v>
      </c>
      <c r="E136" s="16">
        <v>2E-3</v>
      </c>
      <c r="F136" s="16">
        <v>0.15318999999999999</v>
      </c>
      <c r="G136" s="42">
        <v>5.5834729999999997</v>
      </c>
      <c r="H136" s="16">
        <v>6.2350339999999997E-2</v>
      </c>
      <c r="I136" s="16">
        <v>7.4300000000000005E-2</v>
      </c>
      <c r="J136" s="16">
        <v>1.2999999999999999E-3</v>
      </c>
      <c r="K136" s="16">
        <v>1.5E-3</v>
      </c>
      <c r="L136" s="16">
        <v>0.32171</v>
      </c>
      <c r="M136" s="16"/>
      <c r="N136" s="16">
        <v>1055</v>
      </c>
      <c r="O136" s="16">
        <v>12</v>
      </c>
      <c r="P136" s="16">
        <v>1062.5999999999999</v>
      </c>
      <c r="Q136" s="16">
        <v>11</v>
      </c>
      <c r="R136" s="16"/>
      <c r="S136" s="16">
        <v>80.099999999999994</v>
      </c>
      <c r="T136" s="16">
        <v>1.9</v>
      </c>
      <c r="U136" s="16">
        <v>30.3</v>
      </c>
      <c r="V136" s="16">
        <v>0.76</v>
      </c>
      <c r="W136" s="16">
        <v>15.25</v>
      </c>
      <c r="X136" s="16">
        <v>0.34</v>
      </c>
      <c r="Y136" s="16"/>
      <c r="Z136" s="16">
        <v>2.6619999999999999</v>
      </c>
      <c r="AC136" s="16"/>
    </row>
    <row r="137" spans="1:29" x14ac:dyDescent="0.25">
      <c r="A137" s="16" t="s">
        <v>194</v>
      </c>
      <c r="B137" s="16">
        <v>1.8740000000000001</v>
      </c>
      <c r="C137" s="16">
        <v>4.2999999999999997E-2</v>
      </c>
      <c r="D137" s="16">
        <v>0.1782</v>
      </c>
      <c r="E137" s="16">
        <v>2.0999999999999999E-3</v>
      </c>
      <c r="F137" s="16">
        <v>-1.2585000000000001E-2</v>
      </c>
      <c r="G137" s="42">
        <v>5.6116720000000004</v>
      </c>
      <c r="H137" s="16">
        <v>6.6130820000000007E-2</v>
      </c>
      <c r="I137" s="16">
        <v>7.7299999999999994E-2</v>
      </c>
      <c r="J137" s="16">
        <v>2E-3</v>
      </c>
      <c r="K137" s="16">
        <v>2.0999999999999999E-3</v>
      </c>
      <c r="L137" s="16">
        <v>0.17940999999999999</v>
      </c>
      <c r="M137" s="16"/>
      <c r="N137" s="16">
        <v>1064</v>
      </c>
      <c r="O137" s="16">
        <v>15</v>
      </c>
      <c r="P137" s="16">
        <v>1056.9000000000001</v>
      </c>
      <c r="Q137" s="16">
        <v>12</v>
      </c>
      <c r="R137" s="16"/>
      <c r="S137" s="16">
        <v>82.6</v>
      </c>
      <c r="T137" s="16">
        <v>1.8</v>
      </c>
      <c r="U137" s="16">
        <v>30.78</v>
      </c>
      <c r="V137" s="16">
        <v>0.66</v>
      </c>
      <c r="W137" s="16">
        <v>15.46</v>
      </c>
      <c r="X137" s="16">
        <v>0.34</v>
      </c>
      <c r="Y137" s="16"/>
      <c r="Z137" s="16">
        <v>2.669</v>
      </c>
      <c r="AC137" s="16"/>
    </row>
    <row r="138" spans="1:29" x14ac:dyDescent="0.25">
      <c r="A138" s="16" t="s">
        <v>195</v>
      </c>
      <c r="B138" s="16">
        <v>1.867</v>
      </c>
      <c r="C138" s="16">
        <v>3.3000000000000002E-2</v>
      </c>
      <c r="D138" s="16">
        <v>0.18029999999999999</v>
      </c>
      <c r="E138" s="16">
        <v>2E-3</v>
      </c>
      <c r="F138" s="16">
        <v>0.15071000000000001</v>
      </c>
      <c r="G138" s="42">
        <v>5.5463120000000004</v>
      </c>
      <c r="H138" s="16">
        <v>6.1523149999999999E-2</v>
      </c>
      <c r="I138" s="16">
        <v>7.51E-2</v>
      </c>
      <c r="J138" s="16">
        <v>1.4E-3</v>
      </c>
      <c r="K138" s="16">
        <v>1.5E-3</v>
      </c>
      <c r="L138" s="16">
        <v>0.29283999999999999</v>
      </c>
      <c r="M138" s="16"/>
      <c r="N138" s="16">
        <v>1066</v>
      </c>
      <c r="O138" s="16">
        <v>12</v>
      </c>
      <c r="P138" s="16">
        <v>1068.2</v>
      </c>
      <c r="Q138" s="16">
        <v>11</v>
      </c>
      <c r="R138" s="16"/>
      <c r="S138" s="16">
        <v>78.400000000000006</v>
      </c>
      <c r="T138" s="16">
        <v>1.9</v>
      </c>
      <c r="U138" s="16">
        <v>29.54</v>
      </c>
      <c r="V138" s="16">
        <v>0.72</v>
      </c>
      <c r="W138" s="16">
        <v>14.68</v>
      </c>
      <c r="X138" s="16">
        <v>0.33</v>
      </c>
      <c r="Y138" s="16"/>
      <c r="Z138" s="16">
        <v>2.6549999999999998</v>
      </c>
      <c r="AC138" s="16"/>
    </row>
    <row r="139" spans="1:29" x14ac:dyDescent="0.25">
      <c r="A139" s="16" t="s">
        <v>196</v>
      </c>
      <c r="B139" s="16">
        <v>1.8340000000000001</v>
      </c>
      <c r="C139" s="16">
        <v>3.6999999999999998E-2</v>
      </c>
      <c r="D139" s="16">
        <v>0.17879999999999999</v>
      </c>
      <c r="E139" s="16">
        <v>2.0999999999999999E-3</v>
      </c>
      <c r="F139" s="16">
        <v>0.10211000000000001</v>
      </c>
      <c r="G139" s="42">
        <v>5.592841</v>
      </c>
      <c r="H139" s="16">
        <v>6.568773E-2</v>
      </c>
      <c r="I139" s="16">
        <v>7.4899999999999994E-2</v>
      </c>
      <c r="J139" s="16">
        <v>1.6000000000000001E-3</v>
      </c>
      <c r="K139" s="16">
        <v>1.6999999999999999E-3</v>
      </c>
      <c r="L139" s="16">
        <v>0.33967999999999998</v>
      </c>
      <c r="M139" s="16"/>
      <c r="N139" s="16">
        <v>1054</v>
      </c>
      <c r="O139" s="16">
        <v>14</v>
      </c>
      <c r="P139" s="16">
        <v>1060.8</v>
      </c>
      <c r="Q139" s="16">
        <v>11</v>
      </c>
      <c r="R139" s="16"/>
      <c r="S139" s="16">
        <v>79.099999999999994</v>
      </c>
      <c r="T139" s="16">
        <v>1.8</v>
      </c>
      <c r="U139" s="16">
        <v>29.4</v>
      </c>
      <c r="V139" s="16">
        <v>0.68</v>
      </c>
      <c r="W139" s="16">
        <v>14.86</v>
      </c>
      <c r="X139" s="16">
        <v>0.31</v>
      </c>
      <c r="Y139" s="16"/>
      <c r="Z139" s="16">
        <v>2.68</v>
      </c>
      <c r="AC139" s="16"/>
    </row>
    <row r="140" spans="1:29" x14ac:dyDescent="0.25">
      <c r="A140" s="16" t="s">
        <v>197</v>
      </c>
      <c r="B140" s="16">
        <v>1.8460000000000001</v>
      </c>
      <c r="C140" s="16">
        <v>3.7999999999999999E-2</v>
      </c>
      <c r="D140" s="16">
        <v>0.17879999999999999</v>
      </c>
      <c r="E140" s="16">
        <v>2.3999999999999998E-3</v>
      </c>
      <c r="F140" s="16">
        <v>0.24709999999999999</v>
      </c>
      <c r="G140" s="42">
        <v>5.592841</v>
      </c>
      <c r="H140" s="16">
        <v>7.5071689999999996E-2</v>
      </c>
      <c r="I140" s="16">
        <v>7.5800000000000006E-2</v>
      </c>
      <c r="J140" s="16">
        <v>1.6999999999999999E-3</v>
      </c>
      <c r="K140" s="16">
        <v>1.8E-3</v>
      </c>
      <c r="L140" s="16">
        <v>0.24132000000000001</v>
      </c>
      <c r="M140" s="16"/>
      <c r="N140" s="16">
        <v>1058</v>
      </c>
      <c r="O140" s="16">
        <v>14</v>
      </c>
      <c r="P140" s="16">
        <v>1060</v>
      </c>
      <c r="Q140" s="16">
        <v>13</v>
      </c>
      <c r="R140" s="16"/>
      <c r="S140" s="16">
        <v>81.3</v>
      </c>
      <c r="T140" s="16">
        <v>1.8</v>
      </c>
      <c r="U140" s="16">
        <v>30.03</v>
      </c>
      <c r="V140" s="16">
        <v>0.7</v>
      </c>
      <c r="W140" s="16">
        <v>14.91</v>
      </c>
      <c r="X140" s="16">
        <v>0.36</v>
      </c>
      <c r="Y140" s="16"/>
      <c r="Z140" s="16">
        <v>2.6949999999999998</v>
      </c>
      <c r="AC140" s="16"/>
    </row>
    <row r="141" spans="1:29" x14ac:dyDescent="0.25">
      <c r="A141" s="16" t="s">
        <v>304</v>
      </c>
      <c r="B141" s="16">
        <v>1.83</v>
      </c>
      <c r="C141" s="16">
        <v>4.2999999999999997E-2</v>
      </c>
      <c r="D141" s="16">
        <v>0.17799999999999999</v>
      </c>
      <c r="E141" s="16">
        <v>2.2000000000000001E-3</v>
      </c>
      <c r="F141" s="16">
        <v>0.16728000000000001</v>
      </c>
      <c r="G141" s="42">
        <v>5.6179779999999999</v>
      </c>
      <c r="H141" s="16">
        <v>6.943568E-2</v>
      </c>
      <c r="I141" s="16">
        <v>7.4499999999999997E-2</v>
      </c>
      <c r="J141" s="16">
        <v>1.8E-3</v>
      </c>
      <c r="K141" s="16">
        <v>1.9E-3</v>
      </c>
      <c r="L141" s="16">
        <v>0.24482000000000001</v>
      </c>
      <c r="M141" s="16"/>
      <c r="N141" s="16">
        <v>1054</v>
      </c>
      <c r="O141" s="16">
        <v>15</v>
      </c>
      <c r="P141" s="16">
        <v>1057</v>
      </c>
      <c r="Q141" s="16">
        <v>12</v>
      </c>
      <c r="R141" s="16"/>
      <c r="S141" s="16">
        <v>79.599999999999994</v>
      </c>
      <c r="T141" s="16">
        <v>1.8</v>
      </c>
      <c r="U141" s="16">
        <v>29.41</v>
      </c>
      <c r="V141" s="16">
        <v>0.7</v>
      </c>
      <c r="W141" s="16">
        <v>14.94</v>
      </c>
      <c r="X141" s="16">
        <v>0.36</v>
      </c>
      <c r="Y141" s="16"/>
      <c r="Z141" s="16">
        <v>2.6890000000000001</v>
      </c>
      <c r="AC141" s="16"/>
    </row>
    <row r="142" spans="1:29" x14ac:dyDescent="0.25">
      <c r="A142" s="16" t="s">
        <v>198</v>
      </c>
      <c r="B142" s="16">
        <v>1.85</v>
      </c>
      <c r="C142" s="16">
        <v>3.7999999999999999E-2</v>
      </c>
      <c r="D142" s="16">
        <v>0.18</v>
      </c>
      <c r="E142" s="16">
        <v>1.9E-3</v>
      </c>
      <c r="F142" s="16">
        <v>0.1074</v>
      </c>
      <c r="G142" s="42">
        <v>5.5555560000000002</v>
      </c>
      <c r="H142" s="16">
        <v>5.8641980000000003E-2</v>
      </c>
      <c r="I142" s="16">
        <v>7.4800000000000005E-2</v>
      </c>
      <c r="J142" s="16">
        <v>1.6000000000000001E-3</v>
      </c>
      <c r="K142" s="16">
        <v>1.6999999999999999E-3</v>
      </c>
      <c r="L142" s="16">
        <v>0.29274</v>
      </c>
      <c r="M142" s="16"/>
      <c r="N142" s="16">
        <v>1062</v>
      </c>
      <c r="O142" s="16">
        <v>14</v>
      </c>
      <c r="P142" s="16">
        <v>1066.5999999999999</v>
      </c>
      <c r="Q142" s="16">
        <v>10</v>
      </c>
      <c r="R142" s="16"/>
      <c r="S142" s="16">
        <v>79.2</v>
      </c>
      <c r="T142" s="16">
        <v>1.8</v>
      </c>
      <c r="U142" s="16">
        <v>30.21</v>
      </c>
      <c r="V142" s="16">
        <v>0.7</v>
      </c>
      <c r="W142" s="16">
        <v>15.31</v>
      </c>
      <c r="X142" s="16">
        <v>0.33</v>
      </c>
      <c r="Y142" s="16"/>
      <c r="Z142" s="16">
        <v>2.645</v>
      </c>
      <c r="AC142" s="16"/>
    </row>
    <row r="143" spans="1:29" x14ac:dyDescent="0.25">
      <c r="A143" s="16" t="s">
        <v>199</v>
      </c>
      <c r="B143" s="16">
        <v>1.8340000000000001</v>
      </c>
      <c r="C143" s="16">
        <v>3.7999999999999999E-2</v>
      </c>
      <c r="D143" s="16">
        <v>0.17929999999999999</v>
      </c>
      <c r="E143" s="16">
        <v>2.2000000000000001E-3</v>
      </c>
      <c r="F143" s="16">
        <v>0.19991999999999999</v>
      </c>
      <c r="G143" s="42">
        <v>5.5772449999999996</v>
      </c>
      <c r="H143" s="16">
        <v>6.8432450000000006E-2</v>
      </c>
      <c r="I143" s="16">
        <v>7.4200000000000002E-2</v>
      </c>
      <c r="J143" s="16">
        <v>1.6000000000000001E-3</v>
      </c>
      <c r="K143" s="16">
        <v>1.6999999999999999E-3</v>
      </c>
      <c r="L143" s="16">
        <v>0.29398999999999997</v>
      </c>
      <c r="M143" s="16"/>
      <c r="N143" s="16">
        <v>1060</v>
      </c>
      <c r="O143" s="16">
        <v>14</v>
      </c>
      <c r="P143" s="16">
        <v>1063</v>
      </c>
      <c r="Q143" s="16">
        <v>12</v>
      </c>
      <c r="R143" s="16"/>
      <c r="S143" s="16">
        <v>79.400000000000006</v>
      </c>
      <c r="T143" s="16">
        <v>1.9</v>
      </c>
      <c r="U143" s="16">
        <v>30.27</v>
      </c>
      <c r="V143" s="16">
        <v>0.74</v>
      </c>
      <c r="W143" s="16">
        <v>15</v>
      </c>
      <c r="X143" s="16">
        <v>0.42</v>
      </c>
      <c r="Y143" s="16"/>
      <c r="Z143" s="16">
        <v>2.6659999999999999</v>
      </c>
      <c r="AC143" s="16"/>
    </row>
    <row r="144" spans="1:29" x14ac:dyDescent="0.25">
      <c r="A144" s="16" t="s">
        <v>200</v>
      </c>
      <c r="B144" s="16">
        <v>1.855</v>
      </c>
      <c r="C144" s="16">
        <v>3.7999999999999999E-2</v>
      </c>
      <c r="D144" s="16">
        <v>0.17860000000000001</v>
      </c>
      <c r="E144" s="16">
        <v>2.2000000000000001E-3</v>
      </c>
      <c r="F144" s="16">
        <v>0.12927</v>
      </c>
      <c r="G144" s="42">
        <v>5.5991039999999996</v>
      </c>
      <c r="H144" s="16">
        <v>6.8969929999999999E-2</v>
      </c>
      <c r="I144" s="16">
        <v>7.5300000000000006E-2</v>
      </c>
      <c r="J144" s="16">
        <v>1.6999999999999999E-3</v>
      </c>
      <c r="K144" s="16">
        <v>1.8E-3</v>
      </c>
      <c r="L144" s="16">
        <v>0.35763</v>
      </c>
      <c r="M144" s="16"/>
      <c r="N144" s="16">
        <v>1066</v>
      </c>
      <c r="O144" s="16">
        <v>13</v>
      </c>
      <c r="P144" s="16">
        <v>1060.5999999999999</v>
      </c>
      <c r="Q144" s="16">
        <v>12</v>
      </c>
      <c r="R144" s="16"/>
      <c r="S144" s="16">
        <v>80.8</v>
      </c>
      <c r="T144" s="16">
        <v>1.9</v>
      </c>
      <c r="U144" s="16">
        <v>30.48</v>
      </c>
      <c r="V144" s="16">
        <v>0.7</v>
      </c>
      <c r="W144" s="16">
        <v>15.14</v>
      </c>
      <c r="X144" s="16">
        <v>0.41</v>
      </c>
      <c r="Y144" s="16"/>
      <c r="Z144" s="16">
        <v>2.6560000000000001</v>
      </c>
      <c r="AC144" s="16"/>
    </row>
    <row r="145" spans="1:29" x14ac:dyDescent="0.25">
      <c r="A145" s="16" t="s">
        <v>201</v>
      </c>
      <c r="B145" s="16">
        <v>1.833</v>
      </c>
      <c r="C145" s="16">
        <v>0.04</v>
      </c>
      <c r="D145" s="16">
        <v>0.17960000000000001</v>
      </c>
      <c r="E145" s="16">
        <v>2.3999999999999998E-3</v>
      </c>
      <c r="F145" s="16">
        <v>0.31863000000000002</v>
      </c>
      <c r="G145" s="42">
        <v>5.5679290000000004</v>
      </c>
      <c r="H145" s="16">
        <v>7.4404390000000001E-2</v>
      </c>
      <c r="I145" s="16">
        <v>7.4300000000000005E-2</v>
      </c>
      <c r="J145" s="16">
        <v>1.6000000000000001E-3</v>
      </c>
      <c r="K145" s="16">
        <v>1.6999999999999999E-3</v>
      </c>
      <c r="L145" s="16">
        <v>0.16250000000000001</v>
      </c>
      <c r="M145" s="16"/>
      <c r="N145" s="16">
        <v>1055</v>
      </c>
      <c r="O145" s="16">
        <v>14</v>
      </c>
      <c r="P145" s="16">
        <v>1064</v>
      </c>
      <c r="Q145" s="16">
        <v>13</v>
      </c>
      <c r="R145" s="16"/>
      <c r="S145" s="16">
        <v>81</v>
      </c>
      <c r="T145" s="16">
        <v>1.8</v>
      </c>
      <c r="U145" s="16">
        <v>30.12</v>
      </c>
      <c r="V145" s="16">
        <v>0.68</v>
      </c>
      <c r="W145" s="16">
        <v>15.16</v>
      </c>
      <c r="X145" s="16">
        <v>0.38</v>
      </c>
      <c r="Y145" s="16"/>
      <c r="Z145" s="16">
        <v>2.6749999999999998</v>
      </c>
      <c r="AC145" s="16"/>
    </row>
    <row r="146" spans="1:29" x14ac:dyDescent="0.25">
      <c r="A146" s="16" t="s">
        <v>202</v>
      </c>
      <c r="B146" s="16">
        <v>1.8680000000000001</v>
      </c>
      <c r="C146" s="16">
        <v>3.5999999999999997E-2</v>
      </c>
      <c r="D146" s="16">
        <v>0.1789</v>
      </c>
      <c r="E146" s="16">
        <v>2.2000000000000001E-3</v>
      </c>
      <c r="F146" s="16">
        <v>0.25457999999999997</v>
      </c>
      <c r="G146" s="42">
        <v>5.589715</v>
      </c>
      <c r="H146" s="16">
        <v>6.8738809999999997E-2</v>
      </c>
      <c r="I146" s="16">
        <v>7.6200000000000004E-2</v>
      </c>
      <c r="J146" s="16">
        <v>1.5E-3</v>
      </c>
      <c r="K146" s="16">
        <v>1.6000000000000001E-3</v>
      </c>
      <c r="L146" s="16">
        <v>0.29825000000000002</v>
      </c>
      <c r="M146" s="16"/>
      <c r="N146" s="16">
        <v>1070</v>
      </c>
      <c r="O146" s="16">
        <v>13</v>
      </c>
      <c r="P146" s="16">
        <v>1061</v>
      </c>
      <c r="Q146" s="16">
        <v>12</v>
      </c>
      <c r="R146" s="16"/>
      <c r="S146" s="16">
        <v>78.900000000000006</v>
      </c>
      <c r="T146" s="16">
        <v>1.8</v>
      </c>
      <c r="U146" s="16">
        <v>29.19</v>
      </c>
      <c r="V146" s="16">
        <v>0.69</v>
      </c>
      <c r="W146" s="16">
        <v>13.96</v>
      </c>
      <c r="X146" s="16">
        <v>0.33</v>
      </c>
      <c r="Y146" s="16"/>
      <c r="Z146" s="16">
        <v>2.7010000000000001</v>
      </c>
      <c r="AC146" s="16"/>
    </row>
    <row r="147" spans="1:29" x14ac:dyDescent="0.25">
      <c r="A147" s="16" t="s">
        <v>203</v>
      </c>
      <c r="B147" s="16">
        <v>1.8440000000000001</v>
      </c>
      <c r="C147" s="16">
        <v>3.5000000000000003E-2</v>
      </c>
      <c r="D147" s="16">
        <v>0.17949999999999999</v>
      </c>
      <c r="E147" s="16">
        <v>2.0999999999999999E-3</v>
      </c>
      <c r="F147" s="16">
        <v>3.8269999999999998E-2</v>
      </c>
      <c r="G147" s="42">
        <v>5.5710309999999996</v>
      </c>
      <c r="H147" s="16">
        <v>6.5176399999999995E-2</v>
      </c>
      <c r="I147" s="16">
        <v>7.4399999999999994E-2</v>
      </c>
      <c r="J147" s="16">
        <v>1.6000000000000001E-3</v>
      </c>
      <c r="K147" s="16">
        <v>1.6999999999999999E-3</v>
      </c>
      <c r="L147" s="16">
        <v>0.40810999999999997</v>
      </c>
      <c r="M147" s="16"/>
      <c r="N147" s="16">
        <v>1061</v>
      </c>
      <c r="O147" s="16">
        <v>12</v>
      </c>
      <c r="P147" s="16">
        <v>1064.0999999999999</v>
      </c>
      <c r="Q147" s="16">
        <v>11</v>
      </c>
      <c r="R147" s="16"/>
      <c r="S147" s="16">
        <v>79.8</v>
      </c>
      <c r="T147" s="16">
        <v>1.9</v>
      </c>
      <c r="U147" s="16">
        <v>30.33</v>
      </c>
      <c r="V147" s="16">
        <v>0.71</v>
      </c>
      <c r="W147" s="16">
        <v>14.99</v>
      </c>
      <c r="X147" s="16">
        <v>0.35</v>
      </c>
      <c r="Y147" s="16"/>
      <c r="Z147" s="16">
        <v>2.6389999999999998</v>
      </c>
      <c r="AC147" s="16"/>
    </row>
    <row r="148" spans="1:29" x14ac:dyDescent="0.25">
      <c r="A148" s="16" t="s">
        <v>204</v>
      </c>
      <c r="B148" s="16">
        <v>1.865</v>
      </c>
      <c r="C148" s="16">
        <v>3.4000000000000002E-2</v>
      </c>
      <c r="D148" s="16">
        <v>0.17910000000000001</v>
      </c>
      <c r="E148" s="16">
        <v>2.0999999999999999E-3</v>
      </c>
      <c r="F148" s="16">
        <v>0.28666999999999998</v>
      </c>
      <c r="G148" s="42">
        <v>5.5834729999999997</v>
      </c>
      <c r="H148" s="16">
        <v>6.5467860000000003E-2</v>
      </c>
      <c r="I148" s="16">
        <v>7.5399999999999995E-2</v>
      </c>
      <c r="J148" s="16">
        <v>1.4E-3</v>
      </c>
      <c r="K148" s="16">
        <v>1.6000000000000001E-3</v>
      </c>
      <c r="L148" s="16">
        <v>0.20871000000000001</v>
      </c>
      <c r="M148" s="16"/>
      <c r="N148" s="16">
        <v>1066</v>
      </c>
      <c r="O148" s="16">
        <v>12</v>
      </c>
      <c r="P148" s="16">
        <v>1061.8</v>
      </c>
      <c r="Q148" s="16">
        <v>12</v>
      </c>
      <c r="R148" s="16"/>
      <c r="S148" s="16">
        <v>81.599999999999994</v>
      </c>
      <c r="T148" s="16">
        <v>2.1</v>
      </c>
      <c r="U148" s="16">
        <v>30.78</v>
      </c>
      <c r="V148" s="16">
        <v>0.79</v>
      </c>
      <c r="W148" s="16">
        <v>14.84</v>
      </c>
      <c r="X148" s="16">
        <v>0.37</v>
      </c>
      <c r="Y148" s="16"/>
      <c r="Z148" s="16">
        <v>2.653</v>
      </c>
      <c r="AC148" s="16"/>
    </row>
    <row r="149" spans="1:29" x14ac:dyDescent="0.25">
      <c r="A149" s="16" t="s">
        <v>205</v>
      </c>
      <c r="B149" s="16">
        <v>1.8340000000000001</v>
      </c>
      <c r="C149" s="16">
        <v>3.7999999999999999E-2</v>
      </c>
      <c r="D149" s="16">
        <v>0.1794</v>
      </c>
      <c r="E149" s="16">
        <v>2.0999999999999999E-3</v>
      </c>
      <c r="F149" s="16">
        <v>0.12017</v>
      </c>
      <c r="G149" s="42">
        <v>5.5741360000000002</v>
      </c>
      <c r="H149" s="16">
        <v>6.5249080000000001E-2</v>
      </c>
      <c r="I149" s="16">
        <v>7.4499999999999997E-2</v>
      </c>
      <c r="J149" s="16">
        <v>1.6000000000000001E-3</v>
      </c>
      <c r="K149" s="16">
        <v>1.6999999999999999E-3</v>
      </c>
      <c r="L149" s="16">
        <v>0.31113000000000002</v>
      </c>
      <c r="M149" s="16"/>
      <c r="N149" s="16">
        <v>1057</v>
      </c>
      <c r="O149" s="16">
        <v>13</v>
      </c>
      <c r="P149" s="16">
        <v>1063.2</v>
      </c>
      <c r="Q149" s="16">
        <v>12</v>
      </c>
      <c r="R149" s="16"/>
      <c r="S149" s="16">
        <v>78.099999999999994</v>
      </c>
      <c r="T149" s="16">
        <v>1.8</v>
      </c>
      <c r="U149" s="16">
        <v>29.57</v>
      </c>
      <c r="V149" s="16">
        <v>0.72</v>
      </c>
      <c r="W149" s="16">
        <v>14.5</v>
      </c>
      <c r="X149" s="16">
        <v>0.37</v>
      </c>
      <c r="Y149" s="16"/>
      <c r="Z149" s="16">
        <v>2.6669999999999998</v>
      </c>
      <c r="AC149" s="16"/>
    </row>
    <row r="150" spans="1:29" x14ac:dyDescent="0.25">
      <c r="A150" s="16" t="s">
        <v>206</v>
      </c>
      <c r="B150" s="16">
        <v>1.849</v>
      </c>
      <c r="C150" s="16">
        <v>3.6999999999999998E-2</v>
      </c>
      <c r="D150" s="16">
        <v>0.17910000000000001</v>
      </c>
      <c r="E150" s="16">
        <v>2.0999999999999999E-3</v>
      </c>
      <c r="F150" s="16">
        <v>0.18781</v>
      </c>
      <c r="G150" s="42">
        <v>5.5834729999999997</v>
      </c>
      <c r="H150" s="16">
        <v>6.5467860000000003E-2</v>
      </c>
      <c r="I150" s="16">
        <v>7.4800000000000005E-2</v>
      </c>
      <c r="J150" s="16">
        <v>1.5E-3</v>
      </c>
      <c r="K150" s="16">
        <v>1.6000000000000001E-3</v>
      </c>
      <c r="L150" s="16">
        <v>0.3236</v>
      </c>
      <c r="M150" s="16"/>
      <c r="N150" s="16">
        <v>1068</v>
      </c>
      <c r="O150" s="16">
        <v>13</v>
      </c>
      <c r="P150" s="16">
        <v>1061.5</v>
      </c>
      <c r="Q150" s="16">
        <v>11</v>
      </c>
      <c r="R150" s="16"/>
      <c r="S150" s="16">
        <v>80.8</v>
      </c>
      <c r="T150" s="16">
        <v>1.8</v>
      </c>
      <c r="U150" s="16">
        <v>30.19</v>
      </c>
      <c r="V150" s="16">
        <v>0.69</v>
      </c>
      <c r="W150" s="16">
        <v>14.84</v>
      </c>
      <c r="X150" s="16">
        <v>0.35</v>
      </c>
      <c r="Y150" s="16"/>
      <c r="Z150" s="16">
        <v>2.665</v>
      </c>
      <c r="AC150" s="16"/>
    </row>
    <row r="151" spans="1:29" x14ac:dyDescent="0.25">
      <c r="A151" s="16" t="s">
        <v>207</v>
      </c>
      <c r="B151" s="16">
        <v>1.863</v>
      </c>
      <c r="C151" s="16">
        <v>3.5999999999999997E-2</v>
      </c>
      <c r="D151" s="16">
        <v>0.17899999999999999</v>
      </c>
      <c r="E151" s="16">
        <v>2.3999999999999998E-3</v>
      </c>
      <c r="F151" s="16">
        <v>0.11719</v>
      </c>
      <c r="G151" s="42">
        <v>5.5865919999999996</v>
      </c>
      <c r="H151" s="16">
        <v>7.4904029999999996E-2</v>
      </c>
      <c r="I151" s="16">
        <v>7.51E-2</v>
      </c>
      <c r="J151" s="16">
        <v>1.6000000000000001E-3</v>
      </c>
      <c r="K151" s="16">
        <v>1.6999999999999999E-3</v>
      </c>
      <c r="L151" s="16">
        <v>0.34379999999999999</v>
      </c>
      <c r="M151" s="16"/>
      <c r="N151" s="16">
        <v>1065</v>
      </c>
      <c r="O151" s="16">
        <v>13</v>
      </c>
      <c r="P151" s="16">
        <v>1060</v>
      </c>
      <c r="Q151" s="16">
        <v>13</v>
      </c>
      <c r="R151" s="16"/>
      <c r="S151" s="16">
        <v>79</v>
      </c>
      <c r="T151" s="16">
        <v>2.1</v>
      </c>
      <c r="U151" s="16">
        <v>29.16</v>
      </c>
      <c r="V151" s="16">
        <v>0.75</v>
      </c>
      <c r="W151" s="16">
        <v>14.35</v>
      </c>
      <c r="X151" s="16">
        <v>0.37</v>
      </c>
      <c r="Y151" s="16"/>
      <c r="Z151" s="16">
        <v>2.6890000000000001</v>
      </c>
      <c r="AC151" s="16"/>
    </row>
    <row r="152" spans="1:29" x14ac:dyDescent="0.25">
      <c r="A152" s="16" t="s">
        <v>208</v>
      </c>
      <c r="B152" s="16">
        <v>1.8320000000000001</v>
      </c>
      <c r="C152" s="16">
        <v>3.6999999999999998E-2</v>
      </c>
      <c r="D152" s="16">
        <v>0.1794</v>
      </c>
      <c r="E152" s="16">
        <v>2.3999999999999998E-3</v>
      </c>
      <c r="F152" s="16">
        <v>0.27335999999999999</v>
      </c>
      <c r="G152" s="42">
        <v>5.5741360000000002</v>
      </c>
      <c r="H152" s="16">
        <v>7.4570380000000006E-2</v>
      </c>
      <c r="I152" s="16">
        <v>7.3599999999999999E-2</v>
      </c>
      <c r="J152" s="16">
        <v>1.5E-3</v>
      </c>
      <c r="K152" s="16">
        <v>1.6000000000000001E-3</v>
      </c>
      <c r="L152" s="16">
        <v>0.29963000000000001</v>
      </c>
      <c r="M152" s="16"/>
      <c r="N152" s="16">
        <v>1053</v>
      </c>
      <c r="O152" s="16">
        <v>13</v>
      </c>
      <c r="P152" s="16">
        <v>1063</v>
      </c>
      <c r="Q152" s="16">
        <v>13</v>
      </c>
      <c r="R152" s="16"/>
      <c r="S152" s="16">
        <v>81.900000000000006</v>
      </c>
      <c r="T152" s="16">
        <v>2</v>
      </c>
      <c r="U152" s="16">
        <v>30.85</v>
      </c>
      <c r="V152" s="16">
        <v>0.77</v>
      </c>
      <c r="W152" s="16">
        <v>15.34</v>
      </c>
      <c r="X152" s="16">
        <v>0.37</v>
      </c>
      <c r="Y152" s="16"/>
      <c r="Z152" s="16">
        <v>2.6589999999999998</v>
      </c>
      <c r="AC152" s="16"/>
    </row>
    <row r="153" spans="1:29" x14ac:dyDescent="0.25">
      <c r="A153" s="16" t="s">
        <v>211</v>
      </c>
      <c r="B153" s="16">
        <v>1.8460000000000001</v>
      </c>
      <c r="C153" s="16">
        <v>3.3000000000000002E-2</v>
      </c>
      <c r="D153" s="16">
        <v>0.17910000000000001</v>
      </c>
      <c r="E153" s="16">
        <v>2.3E-3</v>
      </c>
      <c r="F153" s="16">
        <v>0.17302000000000001</v>
      </c>
      <c r="G153" s="42">
        <v>5.5834729999999997</v>
      </c>
      <c r="H153" s="16">
        <v>7.1702890000000005E-2</v>
      </c>
      <c r="I153" s="16">
        <v>7.4099999999999999E-2</v>
      </c>
      <c r="J153" s="16">
        <v>1.4E-3</v>
      </c>
      <c r="K153" s="16">
        <v>1.5E-3</v>
      </c>
      <c r="L153" s="16">
        <v>0.39348</v>
      </c>
      <c r="M153" s="16"/>
      <c r="N153" s="16">
        <v>1059</v>
      </c>
      <c r="O153" s="16">
        <v>12</v>
      </c>
      <c r="P153" s="16">
        <v>1061</v>
      </c>
      <c r="Q153" s="16">
        <v>13</v>
      </c>
      <c r="R153" s="16"/>
      <c r="S153" s="16">
        <v>79.5</v>
      </c>
      <c r="T153" s="16">
        <v>1.9</v>
      </c>
      <c r="U153" s="16">
        <v>29.76</v>
      </c>
      <c r="V153" s="16">
        <v>0.75</v>
      </c>
      <c r="W153" s="16">
        <v>15.12</v>
      </c>
      <c r="X153" s="16">
        <v>0.35</v>
      </c>
      <c r="Y153" s="16"/>
      <c r="Z153" s="16">
        <v>2.673</v>
      </c>
      <c r="AC153" s="16"/>
    </row>
    <row r="154" spans="1:29" x14ac:dyDescent="0.25">
      <c r="A154" s="16" t="s">
        <v>212</v>
      </c>
      <c r="B154" s="16">
        <v>1.823</v>
      </c>
      <c r="C154" s="16">
        <v>4.2000000000000003E-2</v>
      </c>
      <c r="D154" s="16">
        <v>0.17879999999999999</v>
      </c>
      <c r="E154" s="16">
        <v>2.3999999999999998E-3</v>
      </c>
      <c r="F154" s="16">
        <v>5.9871000000000001E-2</v>
      </c>
      <c r="G154" s="42">
        <v>5.592841</v>
      </c>
      <c r="H154" s="16">
        <v>7.5071689999999996E-2</v>
      </c>
      <c r="I154" s="16">
        <v>7.3499999999999996E-2</v>
      </c>
      <c r="J154" s="16">
        <v>1.9E-3</v>
      </c>
      <c r="K154" s="16">
        <v>2E-3</v>
      </c>
      <c r="L154" s="16">
        <v>0.37409999999999999</v>
      </c>
      <c r="M154" s="16"/>
      <c r="N154" s="16">
        <v>1056</v>
      </c>
      <c r="O154" s="16">
        <v>14</v>
      </c>
      <c r="P154" s="16">
        <v>1060</v>
      </c>
      <c r="Q154" s="16">
        <v>13</v>
      </c>
      <c r="R154" s="16"/>
      <c r="S154" s="16">
        <v>74.8</v>
      </c>
      <c r="T154" s="16">
        <v>1.8</v>
      </c>
      <c r="U154" s="16">
        <v>27.66</v>
      </c>
      <c r="V154" s="16">
        <v>0.63</v>
      </c>
      <c r="W154" s="16">
        <v>13.99</v>
      </c>
      <c r="X154" s="16">
        <v>0.38</v>
      </c>
      <c r="Y154" s="16"/>
      <c r="Z154" s="16">
        <v>2.694</v>
      </c>
      <c r="AC154" s="16"/>
    </row>
    <row r="155" spans="1:29" x14ac:dyDescent="0.25">
      <c r="A155" s="16" t="s">
        <v>213</v>
      </c>
      <c r="B155" s="16">
        <v>1.861</v>
      </c>
      <c r="C155" s="16">
        <v>3.5999999999999997E-2</v>
      </c>
      <c r="D155" s="16">
        <v>0.17860000000000001</v>
      </c>
      <c r="E155" s="16">
        <v>2.2000000000000001E-3</v>
      </c>
      <c r="F155" s="16">
        <v>0.20277000000000001</v>
      </c>
      <c r="G155" s="42">
        <v>5.5991039999999996</v>
      </c>
      <c r="H155" s="16">
        <v>6.8969929999999999E-2</v>
      </c>
      <c r="I155" s="16">
        <v>7.4700000000000003E-2</v>
      </c>
      <c r="J155" s="16">
        <v>1.5E-3</v>
      </c>
      <c r="K155" s="16">
        <v>1.6000000000000001E-3</v>
      </c>
      <c r="L155" s="16">
        <v>0.38552999999999998</v>
      </c>
      <c r="M155" s="16"/>
      <c r="N155" s="16">
        <v>1069</v>
      </c>
      <c r="O155" s="16">
        <v>13</v>
      </c>
      <c r="P155" s="16">
        <v>1059</v>
      </c>
      <c r="Q155" s="16">
        <v>12</v>
      </c>
      <c r="R155" s="16"/>
      <c r="S155" s="16">
        <v>82.3</v>
      </c>
      <c r="T155" s="16">
        <v>1.9</v>
      </c>
      <c r="U155" s="16">
        <v>31.18</v>
      </c>
      <c r="V155" s="16">
        <v>0.76</v>
      </c>
      <c r="W155" s="16">
        <v>15.27</v>
      </c>
      <c r="X155" s="16">
        <v>0.34</v>
      </c>
      <c r="Y155" s="16"/>
      <c r="Z155" s="16">
        <v>2.665</v>
      </c>
      <c r="AC155" s="16"/>
    </row>
    <row r="156" spans="1:29" x14ac:dyDescent="0.25">
      <c r="A156" s="16" t="s">
        <v>305</v>
      </c>
      <c r="B156" s="16">
        <v>1.8779999999999999</v>
      </c>
      <c r="C156" s="16">
        <v>3.5999999999999997E-2</v>
      </c>
      <c r="D156" s="16">
        <v>0.18010000000000001</v>
      </c>
      <c r="E156" s="16">
        <v>2.2000000000000001E-3</v>
      </c>
      <c r="F156" s="16">
        <v>0.13522999999999999</v>
      </c>
      <c r="G156" s="42">
        <v>5.5524709999999997</v>
      </c>
      <c r="H156" s="16">
        <v>6.7825849999999993E-2</v>
      </c>
      <c r="I156" s="16">
        <v>7.4999999999999997E-2</v>
      </c>
      <c r="J156" s="16">
        <v>1.5E-3</v>
      </c>
      <c r="K156" s="16">
        <v>1.6000000000000001E-3</v>
      </c>
      <c r="L156" s="16">
        <v>0.35114000000000001</v>
      </c>
      <c r="M156" s="16"/>
      <c r="N156" s="16">
        <v>1072</v>
      </c>
      <c r="O156" s="16">
        <v>13</v>
      </c>
      <c r="P156" s="16">
        <v>1067</v>
      </c>
      <c r="Q156" s="16">
        <v>12</v>
      </c>
      <c r="R156" s="16"/>
      <c r="S156" s="16">
        <v>81.900000000000006</v>
      </c>
      <c r="T156" s="16">
        <v>2</v>
      </c>
      <c r="U156" s="16">
        <v>31.42</v>
      </c>
      <c r="V156" s="16">
        <v>0.77</v>
      </c>
      <c r="W156" s="16">
        <v>15.34</v>
      </c>
      <c r="X156" s="16">
        <v>0.39</v>
      </c>
      <c r="Y156" s="16"/>
      <c r="Z156" s="16">
        <v>2.6349999999999998</v>
      </c>
      <c r="AC156" s="16"/>
    </row>
    <row r="157" spans="1:29" x14ac:dyDescent="0.25">
      <c r="A157" s="16" t="s">
        <v>214</v>
      </c>
      <c r="B157" s="16">
        <v>1.8540000000000001</v>
      </c>
      <c r="C157" s="16">
        <v>3.6999999999999998E-2</v>
      </c>
      <c r="D157" s="16">
        <v>0.17910000000000001</v>
      </c>
      <c r="E157" s="16">
        <v>2.3999999999999998E-3</v>
      </c>
      <c r="F157" s="16">
        <v>0.24903</v>
      </c>
      <c r="G157" s="42">
        <v>5.5834729999999997</v>
      </c>
      <c r="H157" s="16">
        <v>7.4820410000000004E-2</v>
      </c>
      <c r="I157" s="16">
        <v>7.3400000000000007E-2</v>
      </c>
      <c r="J157" s="16">
        <v>1.6000000000000001E-3</v>
      </c>
      <c r="K157" s="16">
        <v>1.6999999999999999E-3</v>
      </c>
      <c r="L157" s="16">
        <v>0.26712000000000002</v>
      </c>
      <c r="M157" s="16"/>
      <c r="N157" s="16">
        <v>1065</v>
      </c>
      <c r="O157" s="16">
        <v>13</v>
      </c>
      <c r="P157" s="16">
        <v>1063</v>
      </c>
      <c r="Q157" s="16">
        <v>13</v>
      </c>
      <c r="R157" s="16"/>
      <c r="S157" s="16">
        <v>80.7</v>
      </c>
      <c r="T157" s="16">
        <v>1.9</v>
      </c>
      <c r="U157" s="16">
        <v>30.69</v>
      </c>
      <c r="V157" s="16">
        <v>0.81</v>
      </c>
      <c r="W157" s="16">
        <v>15.43</v>
      </c>
      <c r="X157" s="16">
        <v>0.38</v>
      </c>
      <c r="Y157" s="16"/>
      <c r="Z157" s="16">
        <v>2.69</v>
      </c>
      <c r="AC157" s="16"/>
    </row>
    <row r="158" spans="1:29" x14ac:dyDescent="0.25">
      <c r="A158" s="16" t="s">
        <v>215</v>
      </c>
      <c r="B158" s="16">
        <v>1.863</v>
      </c>
      <c r="C158" s="16">
        <v>4.1000000000000002E-2</v>
      </c>
      <c r="D158" s="16">
        <v>0.17899999999999999</v>
      </c>
      <c r="E158" s="16">
        <v>2.2000000000000001E-3</v>
      </c>
      <c r="F158" s="16">
        <v>2.9655000000000001E-2</v>
      </c>
      <c r="G158" s="42">
        <v>5.5865919999999996</v>
      </c>
      <c r="H158" s="16">
        <v>6.8662029999999999E-2</v>
      </c>
      <c r="I158" s="16">
        <v>7.4999999999999997E-2</v>
      </c>
      <c r="J158" s="16">
        <v>1.8E-3</v>
      </c>
      <c r="K158" s="16">
        <v>1.9E-3</v>
      </c>
      <c r="L158" s="16">
        <v>0.42595</v>
      </c>
      <c r="M158" s="16"/>
      <c r="N158" s="16">
        <v>1066</v>
      </c>
      <c r="O158" s="16">
        <v>15</v>
      </c>
      <c r="P158" s="16">
        <v>1061</v>
      </c>
      <c r="Q158" s="16">
        <v>12</v>
      </c>
      <c r="R158" s="16"/>
      <c r="S158" s="16">
        <v>79</v>
      </c>
      <c r="T158" s="16">
        <v>2</v>
      </c>
      <c r="U158" s="16">
        <v>29.87</v>
      </c>
      <c r="V158" s="16">
        <v>0.72</v>
      </c>
      <c r="W158" s="16">
        <v>15.09</v>
      </c>
      <c r="X158" s="16">
        <v>0.35</v>
      </c>
      <c r="Y158" s="16"/>
      <c r="Z158" s="16">
        <v>2.6549999999999998</v>
      </c>
      <c r="AC158" s="16"/>
    </row>
    <row r="159" spans="1:29" x14ac:dyDescent="0.25">
      <c r="A159" s="16" t="s">
        <v>216</v>
      </c>
      <c r="B159" s="16">
        <v>1.8420000000000001</v>
      </c>
      <c r="C159" s="16">
        <v>0.04</v>
      </c>
      <c r="D159" s="16">
        <v>0.18029999999999999</v>
      </c>
      <c r="E159" s="16">
        <v>2.5999999999999999E-3</v>
      </c>
      <c r="F159" s="16">
        <v>0.23995</v>
      </c>
      <c r="G159" s="42">
        <v>5.5463120000000004</v>
      </c>
      <c r="H159" s="16">
        <v>7.9980090000000004E-2</v>
      </c>
      <c r="I159" s="16">
        <v>7.4700000000000003E-2</v>
      </c>
      <c r="J159" s="16">
        <v>1.6000000000000001E-3</v>
      </c>
      <c r="K159" s="16">
        <v>1.6999999999999999E-3</v>
      </c>
      <c r="L159" s="16">
        <v>0.33739000000000002</v>
      </c>
      <c r="M159" s="16"/>
      <c r="N159" s="16">
        <v>1060</v>
      </c>
      <c r="O159" s="16">
        <v>14</v>
      </c>
      <c r="P159" s="16">
        <v>1069</v>
      </c>
      <c r="Q159" s="16">
        <v>14</v>
      </c>
      <c r="R159" s="16"/>
      <c r="S159" s="16">
        <v>80.099999999999994</v>
      </c>
      <c r="T159" s="16">
        <v>1.9</v>
      </c>
      <c r="U159" s="16">
        <v>29.94</v>
      </c>
      <c r="V159" s="16">
        <v>0.71</v>
      </c>
      <c r="W159" s="16">
        <v>14.94</v>
      </c>
      <c r="X159" s="16">
        <v>0.35</v>
      </c>
      <c r="Y159" s="16"/>
      <c r="Z159" s="16">
        <v>2.661</v>
      </c>
      <c r="AC159" s="16"/>
    </row>
    <row r="160" spans="1:29" x14ac:dyDescent="0.25">
      <c r="A160" s="16" t="s">
        <v>217</v>
      </c>
      <c r="B160" s="16">
        <v>1.8220000000000001</v>
      </c>
      <c r="C160" s="16">
        <v>3.3000000000000002E-2</v>
      </c>
      <c r="D160" s="16">
        <v>0.1787</v>
      </c>
      <c r="E160" s="16">
        <v>2.2000000000000001E-3</v>
      </c>
      <c r="F160" s="16">
        <v>0.16572999999999999</v>
      </c>
      <c r="G160" s="42">
        <v>5.5959709999999996</v>
      </c>
      <c r="H160" s="16">
        <v>6.8892759999999997E-2</v>
      </c>
      <c r="I160" s="16">
        <v>7.4499999999999997E-2</v>
      </c>
      <c r="J160" s="16">
        <v>1.5E-3</v>
      </c>
      <c r="K160" s="16">
        <v>1.6000000000000001E-3</v>
      </c>
      <c r="L160" s="16">
        <v>0.40233000000000002</v>
      </c>
      <c r="M160" s="16"/>
      <c r="N160" s="16">
        <v>1053</v>
      </c>
      <c r="O160" s="16">
        <v>12</v>
      </c>
      <c r="P160" s="16">
        <v>1060</v>
      </c>
      <c r="Q160" s="16">
        <v>12</v>
      </c>
      <c r="R160" s="16"/>
      <c r="S160" s="16">
        <v>79</v>
      </c>
      <c r="T160" s="16">
        <v>2</v>
      </c>
      <c r="U160" s="16">
        <v>29.54</v>
      </c>
      <c r="V160" s="16">
        <v>0.71</v>
      </c>
      <c r="W160" s="16">
        <v>15.44</v>
      </c>
      <c r="X160" s="16">
        <v>0.4</v>
      </c>
      <c r="Y160" s="16"/>
      <c r="Z160" s="16">
        <v>2.6760000000000002</v>
      </c>
      <c r="AC160" s="16"/>
    </row>
    <row r="161" spans="1:29" x14ac:dyDescent="0.25">
      <c r="A161" s="16" t="s">
        <v>306</v>
      </c>
      <c r="B161" s="16">
        <v>1.8779999999999999</v>
      </c>
      <c r="C161" s="16">
        <v>0.04</v>
      </c>
      <c r="D161" s="16">
        <v>0.17899999999999999</v>
      </c>
      <c r="E161" s="16">
        <v>2.5000000000000001E-3</v>
      </c>
      <c r="F161" s="16">
        <v>0.24084</v>
      </c>
      <c r="G161" s="42">
        <v>5.5865919999999996</v>
      </c>
      <c r="H161" s="16">
        <v>7.8025029999999995E-2</v>
      </c>
      <c r="I161" s="16">
        <v>7.6700000000000004E-2</v>
      </c>
      <c r="J161" s="16">
        <v>1.6000000000000001E-3</v>
      </c>
      <c r="K161" s="16">
        <v>1.6999999999999999E-3</v>
      </c>
      <c r="L161" s="16">
        <v>0.34088000000000002</v>
      </c>
      <c r="M161" s="16"/>
      <c r="N161" s="16">
        <v>1069</v>
      </c>
      <c r="O161" s="16">
        <v>14</v>
      </c>
      <c r="P161" s="16">
        <v>1062</v>
      </c>
      <c r="Q161" s="16">
        <v>14</v>
      </c>
      <c r="R161" s="16"/>
      <c r="S161" s="16">
        <v>82.5</v>
      </c>
      <c r="T161" s="16">
        <v>1.8</v>
      </c>
      <c r="U161" s="16">
        <v>30.72</v>
      </c>
      <c r="V161" s="16">
        <v>0.71</v>
      </c>
      <c r="W161" s="16">
        <v>15.42</v>
      </c>
      <c r="X161" s="16">
        <v>0.39</v>
      </c>
      <c r="Y161" s="16"/>
      <c r="Z161" s="16">
        <v>2.673</v>
      </c>
      <c r="AC161" s="16"/>
    </row>
    <row r="162" spans="1:29" x14ac:dyDescent="0.25">
      <c r="A162" s="16" t="s">
        <v>218</v>
      </c>
      <c r="B162" s="16">
        <v>1.8420000000000001</v>
      </c>
      <c r="C162" s="16">
        <v>3.7999999999999999E-2</v>
      </c>
      <c r="D162" s="16">
        <v>0.1789</v>
      </c>
      <c r="E162" s="16">
        <v>2.2000000000000001E-3</v>
      </c>
      <c r="F162" s="16">
        <v>0.19284000000000001</v>
      </c>
      <c r="G162" s="42">
        <v>5.589715</v>
      </c>
      <c r="H162" s="16">
        <v>6.8738809999999997E-2</v>
      </c>
      <c r="I162" s="16">
        <v>7.4899999999999994E-2</v>
      </c>
      <c r="J162" s="16">
        <v>1.6000000000000001E-3</v>
      </c>
      <c r="K162" s="16">
        <v>1.6999999999999999E-3</v>
      </c>
      <c r="L162" s="16">
        <v>0.29558000000000001</v>
      </c>
      <c r="M162" s="16"/>
      <c r="N162" s="16">
        <v>1060</v>
      </c>
      <c r="O162" s="16">
        <v>13</v>
      </c>
      <c r="P162" s="16">
        <v>1061</v>
      </c>
      <c r="Q162" s="16">
        <v>12</v>
      </c>
      <c r="R162" s="16"/>
      <c r="S162" s="16">
        <v>79.3</v>
      </c>
      <c r="T162" s="16">
        <v>1.9</v>
      </c>
      <c r="U162" s="16">
        <v>29.98</v>
      </c>
      <c r="V162" s="16">
        <v>0.74</v>
      </c>
      <c r="W162" s="16">
        <v>14.83</v>
      </c>
      <c r="X162" s="16">
        <v>0.37</v>
      </c>
      <c r="Y162" s="16"/>
      <c r="Z162" s="16">
        <v>2.6640000000000001</v>
      </c>
      <c r="AC162" s="16"/>
    </row>
    <row r="163" spans="1:29" x14ac:dyDescent="0.25">
      <c r="A163" s="16" t="s">
        <v>219</v>
      </c>
      <c r="B163" s="16">
        <v>1.8520000000000001</v>
      </c>
      <c r="C163" s="16">
        <v>3.6999999999999998E-2</v>
      </c>
      <c r="D163" s="16">
        <v>0.17879999999999999</v>
      </c>
      <c r="E163" s="16">
        <v>2.2000000000000001E-3</v>
      </c>
      <c r="F163" s="16">
        <v>0.23375000000000001</v>
      </c>
      <c r="G163" s="42">
        <v>5.592841</v>
      </c>
      <c r="H163" s="16">
        <v>6.8815719999999997E-2</v>
      </c>
      <c r="I163" s="16">
        <v>7.5300000000000006E-2</v>
      </c>
      <c r="J163" s="16">
        <v>1.6000000000000001E-3</v>
      </c>
      <c r="K163" s="16">
        <v>1.6999999999999999E-3</v>
      </c>
      <c r="L163" s="16">
        <v>0.26700000000000002</v>
      </c>
      <c r="M163" s="16"/>
      <c r="N163" s="16">
        <v>1063</v>
      </c>
      <c r="O163" s="16">
        <v>13</v>
      </c>
      <c r="P163" s="16">
        <v>1059.7</v>
      </c>
      <c r="Q163" s="16">
        <v>12</v>
      </c>
      <c r="R163" s="16"/>
      <c r="S163" s="16">
        <v>79.5</v>
      </c>
      <c r="T163" s="16">
        <v>1.9</v>
      </c>
      <c r="U163" s="16">
        <v>29.85</v>
      </c>
      <c r="V163" s="16">
        <v>0.7</v>
      </c>
      <c r="W163" s="16">
        <v>14.69</v>
      </c>
      <c r="X163" s="16">
        <v>0.36</v>
      </c>
      <c r="Y163" s="16"/>
      <c r="Z163" s="16">
        <v>2.6509999999999998</v>
      </c>
      <c r="AC163" s="16"/>
    </row>
    <row r="164" spans="1:29" x14ac:dyDescent="0.25">
      <c r="A164" s="16" t="s">
        <v>220</v>
      </c>
      <c r="B164" s="16">
        <v>1.8340000000000001</v>
      </c>
      <c r="C164" s="16">
        <v>3.9E-2</v>
      </c>
      <c r="D164" s="16">
        <v>0.18010000000000001</v>
      </c>
      <c r="E164" s="16">
        <v>2.0999999999999999E-3</v>
      </c>
      <c r="F164" s="16">
        <v>0.12385</v>
      </c>
      <c r="G164" s="42">
        <v>5.5524709999999997</v>
      </c>
      <c r="H164" s="16">
        <v>6.4742859999999999E-2</v>
      </c>
      <c r="I164" s="16">
        <v>7.3800000000000004E-2</v>
      </c>
      <c r="J164" s="16">
        <v>1.6000000000000001E-3</v>
      </c>
      <c r="K164" s="16">
        <v>1.6999999999999999E-3</v>
      </c>
      <c r="L164" s="16">
        <v>0.35552</v>
      </c>
      <c r="M164" s="16"/>
      <c r="N164" s="16">
        <v>1059</v>
      </c>
      <c r="O164" s="16">
        <v>14</v>
      </c>
      <c r="P164" s="16">
        <v>1067.8</v>
      </c>
      <c r="Q164" s="16">
        <v>12</v>
      </c>
      <c r="R164" s="16"/>
      <c r="S164" s="16">
        <v>79.5</v>
      </c>
      <c r="T164" s="16">
        <v>1.9</v>
      </c>
      <c r="U164" s="16">
        <v>29.63</v>
      </c>
      <c r="V164" s="16">
        <v>0.74</v>
      </c>
      <c r="W164" s="16">
        <v>14.78</v>
      </c>
      <c r="X164" s="16">
        <v>0.34</v>
      </c>
      <c r="Y164" s="16"/>
      <c r="Z164" s="16">
        <v>2.6880000000000002</v>
      </c>
      <c r="AC164" s="16"/>
    </row>
    <row r="165" spans="1:29" x14ac:dyDescent="0.25">
      <c r="A165" s="16" t="s">
        <v>221</v>
      </c>
      <c r="B165" s="16">
        <v>1.869</v>
      </c>
      <c r="C165" s="16">
        <v>4.2000000000000003E-2</v>
      </c>
      <c r="D165" s="16">
        <v>0.1789</v>
      </c>
      <c r="E165" s="16">
        <v>2.5000000000000001E-3</v>
      </c>
      <c r="F165" s="16">
        <v>0.23308000000000001</v>
      </c>
      <c r="G165" s="42">
        <v>5.589715</v>
      </c>
      <c r="H165" s="16">
        <v>7.8112280000000006E-2</v>
      </c>
      <c r="I165" s="16">
        <v>7.5300000000000006E-2</v>
      </c>
      <c r="J165" s="16">
        <v>1.6999999999999999E-3</v>
      </c>
      <c r="K165" s="16">
        <v>1.8E-3</v>
      </c>
      <c r="L165" s="16">
        <v>0.34401999999999999</v>
      </c>
      <c r="M165" s="16"/>
      <c r="N165" s="16">
        <v>1068</v>
      </c>
      <c r="O165" s="16">
        <v>15</v>
      </c>
      <c r="P165" s="16">
        <v>1062</v>
      </c>
      <c r="Q165" s="16">
        <v>14</v>
      </c>
      <c r="R165" s="16"/>
      <c r="S165" s="16">
        <v>81.599999999999994</v>
      </c>
      <c r="T165" s="16">
        <v>2.2000000000000002</v>
      </c>
      <c r="U165" s="16">
        <v>30.54</v>
      </c>
      <c r="V165" s="16">
        <v>0.77</v>
      </c>
      <c r="W165" s="16">
        <v>15.49</v>
      </c>
      <c r="X165" s="16">
        <v>0.38</v>
      </c>
      <c r="Y165" s="16"/>
      <c r="Z165" s="16">
        <v>2.6640000000000001</v>
      </c>
      <c r="AC165" s="16"/>
    </row>
    <row r="166" spans="1:29" x14ac:dyDescent="0.25">
      <c r="A166" s="16" t="s">
        <v>222</v>
      </c>
      <c r="B166" s="16">
        <v>1.88</v>
      </c>
      <c r="C166" s="16">
        <v>3.6999999999999998E-2</v>
      </c>
      <c r="D166" s="16">
        <v>0.17860000000000001</v>
      </c>
      <c r="E166" s="16">
        <v>2.3999999999999998E-3</v>
      </c>
      <c r="F166" s="16">
        <v>0.23757</v>
      </c>
      <c r="G166" s="42">
        <v>5.5991039999999996</v>
      </c>
      <c r="H166" s="16">
        <v>7.5239920000000002E-2</v>
      </c>
      <c r="I166" s="16">
        <v>7.6600000000000001E-2</v>
      </c>
      <c r="J166" s="16">
        <v>1.6000000000000001E-3</v>
      </c>
      <c r="K166" s="16">
        <v>1.6999999999999999E-3</v>
      </c>
      <c r="L166" s="16">
        <v>0.33080999999999999</v>
      </c>
      <c r="M166" s="16"/>
      <c r="N166" s="16">
        <v>1076</v>
      </c>
      <c r="O166" s="16">
        <v>13</v>
      </c>
      <c r="P166" s="16">
        <v>1059</v>
      </c>
      <c r="Q166" s="16">
        <v>13</v>
      </c>
      <c r="R166" s="16"/>
      <c r="S166" s="16">
        <v>80.3</v>
      </c>
      <c r="T166" s="16">
        <v>2.1</v>
      </c>
      <c r="U166" s="16">
        <v>29.72</v>
      </c>
      <c r="V166" s="16">
        <v>0.76</v>
      </c>
      <c r="W166" s="16">
        <v>15.04</v>
      </c>
      <c r="X166" s="16">
        <v>0.47</v>
      </c>
      <c r="Y166" s="16"/>
      <c r="Z166" s="16">
        <v>2.6930000000000001</v>
      </c>
      <c r="AC166" s="16"/>
    </row>
    <row r="167" spans="1:29" x14ac:dyDescent="0.25">
      <c r="A167" s="16" t="s">
        <v>307</v>
      </c>
      <c r="B167" s="16">
        <v>1.855</v>
      </c>
      <c r="C167" s="16">
        <v>4.2000000000000003E-2</v>
      </c>
      <c r="D167" s="16">
        <v>0.18</v>
      </c>
      <c r="E167" s="16">
        <v>2.3E-3</v>
      </c>
      <c r="F167" s="16">
        <v>0.27134000000000003</v>
      </c>
      <c r="G167" s="42">
        <v>5.5555560000000002</v>
      </c>
      <c r="H167" s="16">
        <v>7.0987649999999999E-2</v>
      </c>
      <c r="I167" s="16">
        <v>7.4200000000000002E-2</v>
      </c>
      <c r="J167" s="16">
        <v>1.6999999999999999E-3</v>
      </c>
      <c r="K167" s="16">
        <v>1.8E-3</v>
      </c>
      <c r="L167" s="16">
        <v>0.18581</v>
      </c>
      <c r="M167" s="16"/>
      <c r="N167" s="16">
        <v>1062</v>
      </c>
      <c r="O167" s="16">
        <v>15</v>
      </c>
      <c r="P167" s="16">
        <v>1067</v>
      </c>
      <c r="Q167" s="16">
        <v>12</v>
      </c>
      <c r="R167" s="16"/>
      <c r="S167" s="16">
        <v>82.1</v>
      </c>
      <c r="T167" s="16">
        <v>2.2000000000000002</v>
      </c>
      <c r="U167" s="16">
        <v>30.74</v>
      </c>
      <c r="V167" s="16">
        <v>0.8</v>
      </c>
      <c r="W167" s="16">
        <v>15.23</v>
      </c>
      <c r="X167" s="16">
        <v>0.42</v>
      </c>
      <c r="Y167" s="16"/>
      <c r="Z167" s="16">
        <v>2.657</v>
      </c>
      <c r="AC167" s="16"/>
    </row>
    <row r="168" spans="1:29" x14ac:dyDescent="0.25">
      <c r="A168" s="16" t="s">
        <v>223</v>
      </c>
      <c r="B168" s="16">
        <v>1.8620000000000001</v>
      </c>
      <c r="C168" s="16">
        <v>4.1000000000000002E-2</v>
      </c>
      <c r="D168" s="16">
        <v>0.18049999999999999</v>
      </c>
      <c r="E168" s="16">
        <v>2.3E-3</v>
      </c>
      <c r="F168" s="16">
        <v>0.13452</v>
      </c>
      <c r="G168" s="42">
        <v>5.5401660000000001</v>
      </c>
      <c r="H168" s="16">
        <v>7.0594920000000005E-2</v>
      </c>
      <c r="I168" s="16">
        <v>7.51E-2</v>
      </c>
      <c r="J168" s="16">
        <v>1.6999999999999999E-3</v>
      </c>
      <c r="K168" s="16">
        <v>1.8E-3</v>
      </c>
      <c r="L168" s="16">
        <v>0.33994999999999997</v>
      </c>
      <c r="M168" s="16"/>
      <c r="N168" s="16">
        <v>1065</v>
      </c>
      <c r="O168" s="16">
        <v>15</v>
      </c>
      <c r="P168" s="16">
        <v>1070</v>
      </c>
      <c r="Q168" s="16">
        <v>13</v>
      </c>
      <c r="R168" s="16"/>
      <c r="S168" s="16">
        <v>79.099999999999994</v>
      </c>
      <c r="T168" s="16">
        <v>1.8</v>
      </c>
      <c r="U168" s="16">
        <v>30.14</v>
      </c>
      <c r="V168" s="16">
        <v>0.69</v>
      </c>
      <c r="W168" s="16">
        <v>14.95</v>
      </c>
      <c r="X168" s="16">
        <v>0.37</v>
      </c>
      <c r="Y168" s="16"/>
      <c r="Z168" s="16">
        <v>2.6349999999999998</v>
      </c>
      <c r="AC168" s="16"/>
    </row>
    <row r="169" spans="1:29" x14ac:dyDescent="0.25">
      <c r="A169" s="16" t="s">
        <v>224</v>
      </c>
      <c r="B169" s="16">
        <v>1.8320000000000001</v>
      </c>
      <c r="C169" s="16">
        <v>3.6999999999999998E-2</v>
      </c>
      <c r="D169" s="16">
        <v>0.1774</v>
      </c>
      <c r="E169" s="16">
        <v>2.3E-3</v>
      </c>
      <c r="F169" s="16">
        <v>0.24379999999999999</v>
      </c>
      <c r="G169" s="42">
        <v>5.6369790000000002</v>
      </c>
      <c r="H169" s="16">
        <v>7.3083709999999996E-2</v>
      </c>
      <c r="I169" s="16">
        <v>7.4999999999999997E-2</v>
      </c>
      <c r="J169" s="16">
        <v>1.5E-3</v>
      </c>
      <c r="K169" s="16">
        <v>1.6000000000000001E-3</v>
      </c>
      <c r="L169" s="16">
        <v>0.31119999999999998</v>
      </c>
      <c r="M169" s="16"/>
      <c r="N169" s="16">
        <v>1055</v>
      </c>
      <c r="O169" s="16">
        <v>13</v>
      </c>
      <c r="P169" s="16">
        <v>1053</v>
      </c>
      <c r="Q169" s="16">
        <v>12</v>
      </c>
      <c r="R169" s="16"/>
      <c r="S169" s="16">
        <v>79</v>
      </c>
      <c r="T169" s="16">
        <v>1.8</v>
      </c>
      <c r="U169" s="16">
        <v>29.46</v>
      </c>
      <c r="V169" s="16">
        <v>0.66</v>
      </c>
      <c r="W169" s="16">
        <v>14.58</v>
      </c>
      <c r="X169" s="16">
        <v>0.38</v>
      </c>
      <c r="Y169" s="16"/>
      <c r="Z169" s="16">
        <v>2.6859999999999999</v>
      </c>
      <c r="AC169" s="16"/>
    </row>
    <row r="170" spans="1:29" x14ac:dyDescent="0.25">
      <c r="A170" s="16" t="s">
        <v>353</v>
      </c>
      <c r="B170" s="16">
        <v>1.845</v>
      </c>
      <c r="C170" s="16">
        <v>0.04</v>
      </c>
      <c r="D170" s="16">
        <v>0.1794</v>
      </c>
      <c r="E170" s="16">
        <v>2.3E-3</v>
      </c>
      <c r="F170" s="16">
        <v>0.23402000000000001</v>
      </c>
      <c r="G170" s="42">
        <v>5.5741360000000002</v>
      </c>
      <c r="H170" s="16">
        <v>7.1463280000000004E-2</v>
      </c>
      <c r="I170" s="16">
        <v>7.5899999999999995E-2</v>
      </c>
      <c r="J170" s="16">
        <v>1.6999999999999999E-3</v>
      </c>
      <c r="K170" s="16">
        <v>1.8E-3</v>
      </c>
      <c r="L170" s="16">
        <v>0.26012999999999997</v>
      </c>
      <c r="M170" s="16"/>
      <c r="N170" s="16">
        <v>1063</v>
      </c>
      <c r="O170" s="16">
        <v>14</v>
      </c>
      <c r="P170" s="16">
        <v>1063</v>
      </c>
      <c r="Q170" s="16">
        <v>12</v>
      </c>
      <c r="R170" s="16"/>
      <c r="S170" s="16">
        <v>81.8</v>
      </c>
      <c r="T170" s="16">
        <v>1.9</v>
      </c>
      <c r="U170" s="16">
        <v>30.64</v>
      </c>
      <c r="V170" s="16">
        <v>0.72</v>
      </c>
      <c r="W170" s="16">
        <v>15.51</v>
      </c>
      <c r="X170" s="16">
        <v>0.4</v>
      </c>
      <c r="Y170" s="16"/>
      <c r="Z170" s="16">
        <v>2.6709999999999998</v>
      </c>
      <c r="AC170" s="16"/>
    </row>
    <row r="171" spans="1:29" x14ac:dyDescent="0.25">
      <c r="A171" s="16" t="s">
        <v>354</v>
      </c>
      <c r="B171" s="16">
        <v>1.8480000000000001</v>
      </c>
      <c r="C171" s="16">
        <v>3.9E-2</v>
      </c>
      <c r="D171" s="16">
        <v>0.1789</v>
      </c>
      <c r="E171" s="16">
        <v>2.3999999999999998E-3</v>
      </c>
      <c r="F171" s="16">
        <v>0.14868999999999999</v>
      </c>
      <c r="G171" s="42">
        <v>5.589715</v>
      </c>
      <c r="H171" s="16">
        <v>7.4987789999999999E-2</v>
      </c>
      <c r="I171" s="16">
        <v>7.4399999999999994E-2</v>
      </c>
      <c r="J171" s="16">
        <v>1.6999999999999999E-3</v>
      </c>
      <c r="K171" s="16">
        <v>1.8E-3</v>
      </c>
      <c r="L171" s="16">
        <v>0.35141</v>
      </c>
      <c r="M171" s="16"/>
      <c r="N171" s="16">
        <v>1064</v>
      </c>
      <c r="O171" s="16">
        <v>14</v>
      </c>
      <c r="P171" s="16">
        <v>1061</v>
      </c>
      <c r="Q171" s="16">
        <v>13</v>
      </c>
      <c r="R171" s="16"/>
      <c r="S171" s="16">
        <v>80.2</v>
      </c>
      <c r="T171" s="16">
        <v>2</v>
      </c>
      <c r="U171" s="16">
        <v>30.17</v>
      </c>
      <c r="V171" s="16">
        <v>0.73</v>
      </c>
      <c r="W171" s="16">
        <v>14.95</v>
      </c>
      <c r="X171" s="16">
        <v>0.37</v>
      </c>
      <c r="Y171" s="16"/>
      <c r="Z171" s="16">
        <v>2.6579999999999999</v>
      </c>
      <c r="AC171" s="16"/>
    </row>
    <row r="172" spans="1:29" x14ac:dyDescent="0.25">
      <c r="A172" s="16" t="s">
        <v>355</v>
      </c>
      <c r="B172" s="16">
        <v>1.8460000000000001</v>
      </c>
      <c r="C172" s="16">
        <v>3.7999999999999999E-2</v>
      </c>
      <c r="D172" s="16">
        <v>0.17960000000000001</v>
      </c>
      <c r="E172" s="16">
        <v>2.3E-3</v>
      </c>
      <c r="F172" s="16">
        <v>0.18973999999999999</v>
      </c>
      <c r="G172" s="42">
        <v>5.5679290000000004</v>
      </c>
      <c r="H172" s="16">
        <v>7.1304210000000007E-2</v>
      </c>
      <c r="I172" s="16">
        <v>7.4399999999999994E-2</v>
      </c>
      <c r="J172" s="16">
        <v>1.6000000000000001E-3</v>
      </c>
      <c r="K172" s="16">
        <v>1.6999999999999999E-3</v>
      </c>
      <c r="L172" s="16">
        <v>0.35139999999999999</v>
      </c>
      <c r="M172" s="16"/>
      <c r="N172" s="16">
        <v>1059</v>
      </c>
      <c r="O172" s="16">
        <v>14</v>
      </c>
      <c r="P172" s="16">
        <v>1064</v>
      </c>
      <c r="Q172" s="16">
        <v>13</v>
      </c>
      <c r="R172" s="16"/>
      <c r="S172" s="16">
        <v>79.3</v>
      </c>
      <c r="T172" s="16">
        <v>1.9</v>
      </c>
      <c r="U172" s="16">
        <v>29.68</v>
      </c>
      <c r="V172" s="16">
        <v>0.7</v>
      </c>
      <c r="W172" s="16">
        <v>14.97</v>
      </c>
      <c r="X172" s="16">
        <v>0.35</v>
      </c>
      <c r="Y172" s="16"/>
      <c r="Z172" s="16">
        <v>2.673</v>
      </c>
      <c r="AC172" s="16"/>
    </row>
    <row r="173" spans="1:29" x14ac:dyDescent="0.25">
      <c r="A173" s="16" t="s">
        <v>356</v>
      </c>
      <c r="B173" s="16">
        <v>1.8380000000000001</v>
      </c>
      <c r="C173" s="16">
        <v>3.5999999999999997E-2</v>
      </c>
      <c r="D173" s="16">
        <v>0.1789</v>
      </c>
      <c r="E173" s="16">
        <v>2.3E-3</v>
      </c>
      <c r="F173" s="16">
        <v>0.21792</v>
      </c>
      <c r="G173" s="42">
        <v>5.589715</v>
      </c>
      <c r="H173" s="16">
        <v>7.1863300000000005E-2</v>
      </c>
      <c r="I173" s="16">
        <v>7.4999999999999997E-2</v>
      </c>
      <c r="J173" s="16">
        <v>1.4E-3</v>
      </c>
      <c r="K173" s="16">
        <v>1.6000000000000001E-3</v>
      </c>
      <c r="L173" s="16">
        <v>0.33476</v>
      </c>
      <c r="M173" s="16"/>
      <c r="N173" s="16">
        <v>1060</v>
      </c>
      <c r="O173" s="16">
        <v>13</v>
      </c>
      <c r="P173" s="16">
        <v>1062</v>
      </c>
      <c r="Q173" s="16">
        <v>12</v>
      </c>
      <c r="R173" s="16"/>
      <c r="S173" s="16">
        <v>79.099999999999994</v>
      </c>
      <c r="T173" s="16">
        <v>1.8</v>
      </c>
      <c r="U173" s="16">
        <v>29.66</v>
      </c>
      <c r="V173" s="16">
        <v>0.71</v>
      </c>
      <c r="W173" s="16">
        <v>15.06</v>
      </c>
      <c r="X173" s="16">
        <v>0.36</v>
      </c>
      <c r="Y173" s="16"/>
      <c r="Z173" s="16">
        <v>2.665</v>
      </c>
      <c r="AC173" s="16"/>
    </row>
    <row r="174" spans="1:29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</sheetData>
  <sortState ref="A5:T81">
    <sortCondition ref="A5:A81"/>
  </sortState>
  <customSheetViews>
    <customSheetView guid="{6A18AC68-510D-4983-ABA1-F1440A0A8699}" scale="70">
      <selection activeCell="A176" sqref="A176"/>
      <pageMargins left="0.7" right="0.7" top="0.78740157499999996" bottom="0.78740157499999996" header="0.3" footer="0.3"/>
    </customSheetView>
    <customSheetView guid="{7B9A9419-3138-4D16-A516-2534FB212E77}" scale="70">
      <selection activeCell="M106" sqref="M106"/>
      <pageMargins left="0.7" right="0.7" top="0.78740157499999996" bottom="0.78740157499999996" header="0.3" footer="0.3"/>
    </customSheetView>
  </customSheetViews>
  <mergeCells count="10">
    <mergeCell ref="B84:F84"/>
    <mergeCell ref="G84:L84"/>
    <mergeCell ref="N84:Q84"/>
    <mergeCell ref="S84:X84"/>
    <mergeCell ref="B3:N3"/>
    <mergeCell ref="P4:S4"/>
    <mergeCell ref="U4:Z4"/>
    <mergeCell ref="B4:H4"/>
    <mergeCell ref="I4:N4"/>
    <mergeCell ref="A83:Z8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PlotDat0</vt:lpstr>
      <vt:lpstr>D574</vt:lpstr>
      <vt:lpstr>P605</vt:lpstr>
      <vt:lpstr>_gXY1</vt:lpstr>
      <vt:lpstr>ConcAgeTik1</vt:lpstr>
      <vt:lpstr>ConcAgeTik2</vt:lpstr>
      <vt:lpstr>ConcAgeTik3</vt:lpstr>
      <vt:lpstr>ConcAgeTik4</vt:lpstr>
      <vt:lpstr>ConcAgeTik5</vt:lpstr>
      <vt:lpstr>ConcAgeTik6</vt:lpstr>
      <vt:lpstr>ConcAgeTik7</vt:lpstr>
      <vt:lpstr>ConcAgeTik8</vt:lpstr>
      <vt:lpstr>ConcAgeTikAge1</vt:lpstr>
      <vt:lpstr>ConcAgeTikAge2</vt:lpstr>
      <vt:lpstr>ConcAgeTikAge3</vt:lpstr>
      <vt:lpstr>ConcAgeTikAge4</vt:lpstr>
      <vt:lpstr>ConcAgeTikAge5</vt:lpstr>
      <vt:lpstr>ConcAgeTikAge6</vt:lpstr>
      <vt:lpstr>ConcAgeTikAge7</vt:lpstr>
      <vt:lpstr>ConcAgeTikAge8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Ellipse1_20</vt:lpstr>
      <vt:lpstr>Ellipse1_21</vt:lpstr>
      <vt:lpstr>Ellipse1_22</vt:lpstr>
      <vt:lpstr>Ellipse1_23</vt:lpstr>
      <vt:lpstr>Ellipse1_24</vt:lpstr>
      <vt:lpstr>Ellipse1_25</vt:lpstr>
      <vt:lpstr>Ellipse1_26</vt:lpstr>
      <vt:lpstr>Ellipse1_27</vt:lpstr>
      <vt:lpstr>Ellipse1_3</vt:lpstr>
      <vt:lpstr>Ellipse1_4</vt:lpstr>
      <vt:lpstr>Ellipse1_5</vt:lpstr>
      <vt:lpstr>Ellipse1_6</vt:lpstr>
      <vt:lpstr>Ellipse1_7</vt:lpstr>
      <vt:lpstr>Ellipse1_8</vt:lpstr>
      <vt:lpstr>Ellipse1_9</vt:lpstr>
      <vt:lpstr>Ellipse2_1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Uhrová</dc:creator>
  <cp:lastModifiedBy>Pavel Hanžl</cp:lastModifiedBy>
  <dcterms:created xsi:type="dcterms:W3CDTF">2023-01-22T19:44:53Z</dcterms:created>
  <dcterms:modified xsi:type="dcterms:W3CDTF">2023-06-16T12:29:06Z</dcterms:modified>
</cp:coreProperties>
</file>